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32065001.026.18.MEDICAMENTOS.PENITENCIARIO\BASES.ANEXOS.32065001.026.18\ANEXOS\"/>
    </mc:Choice>
  </mc:AlternateContent>
  <bookViews>
    <workbookView xWindow="0" yWindow="0" windowWidth="19200" windowHeight="10995" tabRatio="706"/>
  </bookViews>
  <sheets>
    <sheet name="LICITAR OK" sheetId="9" r:id="rId1"/>
  </sheets>
  <definedNames>
    <definedName name="_xlnm.Print_Area" localSheetId="0">'LICITAR OK'!$A$1:$O$94</definedName>
  </definedNames>
  <calcPr calcId="152511"/>
</workbook>
</file>

<file path=xl/calcChain.xml><?xml version="1.0" encoding="utf-8"?>
<calcChain xmlns="http://schemas.openxmlformats.org/spreadsheetml/2006/main">
  <c r="O85" i="9" l="1"/>
  <c r="O86" i="9"/>
  <c r="O87" i="9"/>
  <c r="O93" i="9" l="1"/>
  <c r="O92" i="9"/>
  <c r="O91" i="9"/>
  <c r="O90" i="9"/>
  <c r="O89" i="9"/>
  <c r="O88" i="9"/>
  <c r="O84" i="9"/>
  <c r="O83" i="9"/>
  <c r="O82" i="9"/>
  <c r="O81" i="9"/>
  <c r="O80" i="9"/>
  <c r="O79" i="9"/>
  <c r="O78" i="9"/>
  <c r="O77" i="9"/>
  <c r="O76" i="9"/>
  <c r="O75" i="9"/>
  <c r="O74" i="9"/>
  <c r="O73" i="9"/>
  <c r="O72" i="9"/>
  <c r="O71" i="9"/>
  <c r="O70" i="9"/>
  <c r="O69" i="9"/>
  <c r="O68" i="9"/>
  <c r="O67" i="9"/>
  <c r="O66" i="9"/>
  <c r="O65" i="9"/>
  <c r="O64" i="9"/>
  <c r="O63" i="9"/>
  <c r="O62" i="9"/>
  <c r="O61" i="9"/>
  <c r="O60" i="9"/>
  <c r="O59" i="9"/>
  <c r="O58" i="9"/>
  <c r="O57" i="9"/>
  <c r="O56" i="9"/>
  <c r="O55" i="9"/>
  <c r="O54" i="9"/>
  <c r="O53" i="9"/>
  <c r="O52" i="9"/>
  <c r="O51" i="9"/>
  <c r="O50" i="9"/>
  <c r="O49" i="9"/>
  <c r="O48" i="9"/>
  <c r="O47" i="9"/>
  <c r="O46" i="9"/>
  <c r="O45" i="9"/>
  <c r="O44" i="9"/>
  <c r="O43" i="9"/>
  <c r="O42" i="9"/>
  <c r="O41" i="9"/>
  <c r="O40" i="9"/>
  <c r="O39" i="9"/>
  <c r="O38" i="9"/>
  <c r="O37" i="9"/>
  <c r="O36" i="9"/>
  <c r="O35" i="9"/>
  <c r="O34" i="9"/>
  <c r="O33" i="9"/>
  <c r="O32" i="9"/>
  <c r="O31" i="9"/>
  <c r="O30" i="9"/>
  <c r="O29" i="9"/>
  <c r="O28" i="9"/>
  <c r="O27" i="9"/>
  <c r="O26" i="9"/>
  <c r="O25" i="9"/>
  <c r="O24" i="9"/>
  <c r="O23" i="9"/>
  <c r="O22" i="9"/>
  <c r="O21" i="9"/>
  <c r="O20" i="9"/>
  <c r="O19" i="9"/>
  <c r="O18" i="9"/>
  <c r="O17" i="9"/>
  <c r="O16" i="9"/>
  <c r="O15" i="9"/>
  <c r="O14" i="9"/>
  <c r="O13" i="9"/>
  <c r="O12" i="9"/>
  <c r="O11" i="9"/>
</calcChain>
</file>

<file path=xl/sharedStrings.xml><?xml version="1.0" encoding="utf-8"?>
<sst xmlns="http://schemas.openxmlformats.org/spreadsheetml/2006/main" count="364" uniqueCount="223">
  <si>
    <t>SECRETARIA DE SEGURIDAD PUBLICA</t>
  </si>
  <si>
    <t>SUBSECRETARIA DEL SISTEMA ESTATAL PENITENCIARIO</t>
  </si>
  <si>
    <t>DIRECCION DE PROGRAMAS DE  REINSERCION SOCIAL</t>
  </si>
  <si>
    <t>No. Partida</t>
  </si>
  <si>
    <t>NOMBRE GENERICO</t>
  </si>
  <si>
    <t>FORMA FARMAUCETICA</t>
  </si>
  <si>
    <t>VIA DE ADMINISTRACION</t>
  </si>
  <si>
    <t>PRESENTACION</t>
  </si>
  <si>
    <t>Oftálmica</t>
  </si>
  <si>
    <t>Cutánea</t>
  </si>
  <si>
    <t xml:space="preserve">Aciclovir </t>
  </si>
  <si>
    <t>Tableta</t>
  </si>
  <si>
    <t>Oral</t>
  </si>
  <si>
    <t>250 mg, envase con 25 tabletas</t>
  </si>
  <si>
    <t>Acido folico</t>
  </si>
  <si>
    <t>5mg, envase con 20  tabletas</t>
  </si>
  <si>
    <t xml:space="preserve">Adrenalina  /Epinefrina           </t>
  </si>
  <si>
    <t>Solución inyectable</t>
  </si>
  <si>
    <t>IM o' IV</t>
  </si>
  <si>
    <t>1mg/1ml envase con 100 amp</t>
  </si>
  <si>
    <t>Tabletas</t>
  </si>
  <si>
    <t>Comprimidos</t>
  </si>
  <si>
    <t>Aminofilina</t>
  </si>
  <si>
    <t>Ampula</t>
  </si>
  <si>
    <t>I.V</t>
  </si>
  <si>
    <t>250 mg, envase  con 5 ampolletas de 10 ml</t>
  </si>
  <si>
    <t xml:space="preserve">Amiodarona </t>
  </si>
  <si>
    <t>ampolletas</t>
  </si>
  <si>
    <t>iv</t>
  </si>
  <si>
    <t>150 mg  caja  6 ampolletas</t>
  </si>
  <si>
    <t xml:space="preserve">Atropina </t>
  </si>
  <si>
    <t>Solución oftálmica</t>
  </si>
  <si>
    <t xml:space="preserve">oral </t>
  </si>
  <si>
    <t>Betametasona</t>
  </si>
  <si>
    <t>solucion inyectable</t>
  </si>
  <si>
    <t>Crema</t>
  </si>
  <si>
    <t>Bicarbonato de sodio</t>
  </si>
  <si>
    <t>Intravenosa</t>
  </si>
  <si>
    <t>10 ml  envase pieza</t>
  </si>
  <si>
    <t>Solucion inyectable</t>
  </si>
  <si>
    <t>Grageas</t>
  </si>
  <si>
    <t xml:space="preserve">Cloranfenicol </t>
  </si>
  <si>
    <t>5mg/ml, envase  gotero con 15 ml</t>
  </si>
  <si>
    <t>Clorfenamina</t>
  </si>
  <si>
    <t>10 mg,envase con 5 ampolletas de 1 ml</t>
  </si>
  <si>
    <t xml:space="preserve">Cloropiramina </t>
  </si>
  <si>
    <t>20mg, envase con  5 ampolletas de 2 ml</t>
  </si>
  <si>
    <t>Cloruro de potasio</t>
  </si>
  <si>
    <t>Intramuscular o  intravenosa</t>
  </si>
  <si>
    <t>1.49g envase ampolletas de 5 ml/pieza</t>
  </si>
  <si>
    <t>Complejo B</t>
  </si>
  <si>
    <t>Tiamina 100mg, piridoxina 5mg, cianocobalamina 50 ug, envase con 30 tabletas</t>
  </si>
  <si>
    <t>Cápsulas</t>
  </si>
  <si>
    <t xml:space="preserve">Oral </t>
  </si>
  <si>
    <t>I.M</t>
  </si>
  <si>
    <t>Diclofenaco, b1,b6, b12</t>
  </si>
  <si>
    <t xml:space="preserve">75/100/100/20mg 2ml con 3 dosis </t>
  </si>
  <si>
    <t xml:space="preserve">Digoxina </t>
  </si>
  <si>
    <t>Dimenhidrato</t>
  </si>
  <si>
    <t>50mg, envase con 3 ampolletas de 1ml</t>
  </si>
  <si>
    <t>Electrolitos</t>
  </si>
  <si>
    <t>Sobre</t>
  </si>
  <si>
    <t>Estradiol</t>
  </si>
  <si>
    <t>gel</t>
  </si>
  <si>
    <t>vaginal</t>
  </si>
  <si>
    <t>estradiol 60 mg , tubo  con 80  gramos.</t>
  </si>
  <si>
    <t xml:space="preserve">Fenasterida </t>
  </si>
  <si>
    <t>5 mg  con  30 tabletas</t>
  </si>
  <si>
    <t xml:space="preserve">Fosfato y  citrato de  sodio  </t>
  </si>
  <si>
    <t xml:space="preserve">Solución  </t>
  </si>
  <si>
    <t>Rectal</t>
  </si>
  <si>
    <t xml:space="preserve">Fumarato ferroso </t>
  </si>
  <si>
    <t>200mg, envase 50 tabletas</t>
  </si>
  <si>
    <t xml:space="preserve">Furesemida </t>
  </si>
  <si>
    <t xml:space="preserve"> 20 mg /2ml, envase  con 5 ampolletas</t>
  </si>
  <si>
    <t>40 mg, envase  con 20 tabletas</t>
  </si>
  <si>
    <t xml:space="preserve">Glibenclamida/metformina </t>
  </si>
  <si>
    <t xml:space="preserve"> 500 mg2.5 mg,  envase   con 30 tabletas.</t>
  </si>
  <si>
    <t xml:space="preserve">Gluconato de calcio </t>
  </si>
  <si>
    <t>10 ml.  Pieza/ampolletas</t>
  </si>
  <si>
    <t>Heparina sodica</t>
  </si>
  <si>
    <t>5000 UI/ml, envase de 5 ml</t>
  </si>
  <si>
    <t xml:space="preserve">Hidroxido de Alumio,hidroxido de Magnesio, Dimeticona  </t>
  </si>
  <si>
    <t xml:space="preserve">tabletas masticables </t>
  </si>
  <si>
    <t xml:space="preserve">200.0mg/200.0mg/20.0mg con 50 Tabletas </t>
  </si>
  <si>
    <t xml:space="preserve">Ibuprofeno </t>
  </si>
  <si>
    <t>800 mg, envase  con 50 grageas</t>
  </si>
  <si>
    <t xml:space="preserve">Insulina  NPH acción intermedia </t>
  </si>
  <si>
    <t>Solución inyectable, subcutanea</t>
  </si>
  <si>
    <t>Subcútanea</t>
  </si>
  <si>
    <t>100 UI/ml, envase con un frasco ampula con 10 ml</t>
  </si>
  <si>
    <t>Insulina NPH acción rapída</t>
  </si>
  <si>
    <t xml:space="preserve">Ketorolaco </t>
  </si>
  <si>
    <t>30 mg , envase con 3 ampulas de 1 ml</t>
  </si>
  <si>
    <t xml:space="preserve">Levotiroxina </t>
  </si>
  <si>
    <t xml:space="preserve"> 100 mg con 20  tabletas</t>
  </si>
  <si>
    <t>Lidocaína 1%</t>
  </si>
  <si>
    <t>Intramuscular o  intavenosa</t>
  </si>
  <si>
    <t xml:space="preserve"> al 1 % / 500 mg, envase frasco de 50 ml </t>
  </si>
  <si>
    <t>Lidocaína 2% con  epinefrina</t>
  </si>
  <si>
    <t>Cavidad oral</t>
  </si>
  <si>
    <t>Solucion inyectable para infiltracion  oral, envase con 50  cartuchos</t>
  </si>
  <si>
    <t xml:space="preserve">Lidocaína 2% s/epinefrina </t>
  </si>
  <si>
    <t>Lidocaína al 2%  simple</t>
  </si>
  <si>
    <t>Frasco de 2% simple, envase con 50 ml</t>
  </si>
  <si>
    <t>Lidocaína al 2% con epinefrina</t>
  </si>
  <si>
    <t>Frasco  de  50 ml al2% con epinefrina</t>
  </si>
  <si>
    <t xml:space="preserve">Lidocaína spray 10% </t>
  </si>
  <si>
    <t>Solución aerosol</t>
  </si>
  <si>
    <t>Tópica</t>
  </si>
  <si>
    <t>10%, envase con 100 ml.</t>
  </si>
  <si>
    <t xml:space="preserve">Loperamida </t>
  </si>
  <si>
    <t xml:space="preserve">Meloxican/metocarbamol </t>
  </si>
  <si>
    <t>Metamizol sodico</t>
  </si>
  <si>
    <t xml:space="preserve"> 1 gr/2ml, envase con 3 ampolletas</t>
  </si>
  <si>
    <t>Metformina</t>
  </si>
  <si>
    <t>850 mg caja con 50 tabletas</t>
  </si>
  <si>
    <t>Metilprenisolona</t>
  </si>
  <si>
    <t>40 mg/2ml, envase  con  1 fco.</t>
  </si>
  <si>
    <t>500 mg/8ml, envase  con  1 fco.</t>
  </si>
  <si>
    <t>Metoclopramida</t>
  </si>
  <si>
    <t>10mg/2ml, envase con 6 ampolletas</t>
  </si>
  <si>
    <t>Metoprolol</t>
  </si>
  <si>
    <t>100 mg, envase con 20 tabletas</t>
  </si>
  <si>
    <t>Solución  inyectable</t>
  </si>
  <si>
    <t xml:space="preserve">Nifedipino </t>
  </si>
  <si>
    <t>30 mg, envase con 30 comprimidos</t>
  </si>
  <si>
    <t>Nimesulide</t>
  </si>
  <si>
    <t>100mg, envase con 10 tabletas</t>
  </si>
  <si>
    <t>Omeprazol</t>
  </si>
  <si>
    <t>20 mg con 120 tabletas</t>
  </si>
  <si>
    <t>Olanzapina</t>
  </si>
  <si>
    <t>10 mg,  envase con 1 ampula</t>
  </si>
  <si>
    <t xml:space="preserve">Pentoxifilina </t>
  </si>
  <si>
    <t>400 mg, envase con 30 grageas</t>
  </si>
  <si>
    <t>Progesterona</t>
  </si>
  <si>
    <t>capsulas</t>
  </si>
  <si>
    <t>Ranitidina clorhidrato</t>
  </si>
  <si>
    <t>300 mg, envase con 10 tabletas</t>
  </si>
  <si>
    <t>Ranitidina de clorhidrato</t>
  </si>
  <si>
    <t>50 mg/2 o' 5ml, envase con 5 ampolletas</t>
  </si>
  <si>
    <t xml:space="preserve">Solucion  glucosa al 50% </t>
  </si>
  <si>
    <t>50g/100ml, envase con 50 ml/pieza</t>
  </si>
  <si>
    <t>Trimebutina</t>
  </si>
  <si>
    <t xml:space="preserve">200mg, envase con 20 tabletas </t>
  </si>
  <si>
    <t>Verapamilo</t>
  </si>
  <si>
    <t>80 mg con 20 grageas</t>
  </si>
  <si>
    <t>Solución Inyectable</t>
  </si>
  <si>
    <t>5mg /2ml, envase con una ampolleta.</t>
  </si>
  <si>
    <t>Vitaminas prenatales</t>
  </si>
  <si>
    <t>Vitaminas y minerales, envase con 30  tabletas</t>
  </si>
  <si>
    <t>Acido nalidixico con fenazopiridina</t>
  </si>
  <si>
    <t>500/50mg, envase con 20 tabletas</t>
  </si>
  <si>
    <t>Amoxicilina acido clavunato</t>
  </si>
  <si>
    <t>500mg+125mg,  con  10 cápsulas</t>
  </si>
  <si>
    <t>Bencilpenicilina Benzatinica</t>
  </si>
  <si>
    <t>1200000 U, envase con polvo y una  ampolleta con 5 ml</t>
  </si>
  <si>
    <t>Cefotaxima</t>
  </si>
  <si>
    <t>1 gr, envase con polvo y una ampolleta con 4 ml</t>
  </si>
  <si>
    <t>Ciprofloxacino</t>
  </si>
  <si>
    <t>Dicloxacilina</t>
  </si>
  <si>
    <t>500  mg, envase  con 20 capsulas</t>
  </si>
  <si>
    <t>Gentamicina</t>
  </si>
  <si>
    <t>160 mg /2 ml, envase con 5 ampolletas</t>
  </si>
  <si>
    <t xml:space="preserve">Indometacina </t>
  </si>
  <si>
    <t>Supositorio</t>
  </si>
  <si>
    <t>Tetraciclina</t>
  </si>
  <si>
    <t>Capsula</t>
  </si>
  <si>
    <t>Acido valproico</t>
  </si>
  <si>
    <t>250 mg, en envase con 60 capsulas</t>
  </si>
  <si>
    <t>Amitriptilina</t>
  </si>
  <si>
    <t>25 mg, en envase de 20 tabletas</t>
  </si>
  <si>
    <t>Biperideno.</t>
  </si>
  <si>
    <t>2 mg, en envase de 30 tabletas</t>
  </si>
  <si>
    <t>Cloropromacina</t>
  </si>
  <si>
    <t>100 mg, en envase con 20 comprimidos</t>
  </si>
  <si>
    <t>Diazepan</t>
  </si>
  <si>
    <t>10 mg, en envase con 20 tabletas</t>
  </si>
  <si>
    <t>10 mg, en envase con 5 ampolletas de 2 ml.</t>
  </si>
  <si>
    <t>Fenitoina Sodica</t>
  </si>
  <si>
    <t>250 mg, en envase con una ampolleta con 5 ml.</t>
  </si>
  <si>
    <t>Haloperidol</t>
  </si>
  <si>
    <t>10 mg, envase con 20 tabletas</t>
  </si>
  <si>
    <t>Haldol de Canoas</t>
  </si>
  <si>
    <t xml:space="preserve"> 50 mg, envase con 1 ampolleta </t>
  </si>
  <si>
    <t>Imipramina</t>
  </si>
  <si>
    <t>25mg en envase con 20 tabletas.</t>
  </si>
  <si>
    <t>Levomepromazina</t>
  </si>
  <si>
    <t>25 mg, en envase con 20 tabletas</t>
  </si>
  <si>
    <t>25 mg, envase 10 ampolletas  / 1 ml</t>
  </si>
  <si>
    <t>Sertralina</t>
  </si>
  <si>
    <t>Envase de 28 tabletas de 25 mg</t>
  </si>
  <si>
    <t>CRS  MEXICALI</t>
  </si>
  <si>
    <t>CERESO   TIJUANA</t>
  </si>
  <si>
    <t xml:space="preserve">CERESO   HONGO I </t>
  </si>
  <si>
    <t>CERESO  HONGO II</t>
  </si>
  <si>
    <t xml:space="preserve"> 2018 AJUSTADO</t>
  </si>
  <si>
    <t>CERESO ENSENADA</t>
  </si>
  <si>
    <t>CERESO  HONGO III</t>
  </si>
  <si>
    <t>CTA TIJ</t>
  </si>
  <si>
    <t xml:space="preserve">CTA  MXL </t>
  </si>
  <si>
    <t>CTA  ENSE</t>
  </si>
  <si>
    <t xml:space="preserve"> CUADRO  BASICO  DE MEDICAMENTOS  GENERAL Y PSICOTROPICO  DE   2018</t>
  </si>
  <si>
    <t>CANTIDAD  ANUAL</t>
  </si>
  <si>
    <t>27.9  gramos sobre/pieza</t>
  </si>
  <si>
    <t xml:space="preserve"> 1 mg/ml,  envase con 50 ampulas</t>
  </si>
  <si>
    <t>8mg/2mg/ml  con 1 ml c/ 1 ampula</t>
  </si>
  <si>
    <t>0.250 mg, envase con 24 tabletas</t>
  </si>
  <si>
    <t>0.05mg/2ml, envase con 6 ampolletas</t>
  </si>
  <si>
    <t>100mg,envase con  15supositorio</t>
  </si>
  <si>
    <t>500mg, envase  con 10 tabletas</t>
  </si>
  <si>
    <t>CERESO</t>
  </si>
  <si>
    <t xml:space="preserve">CTA </t>
  </si>
  <si>
    <t>ANEXO 11 CUADRO DE DISTRIBUCION</t>
  </si>
  <si>
    <t>LICITACION PUBLICA REGIONAL 32065001-026-18 “Suministro de medicamento  para la Secretaria de Seguridad Pública del Estado de Baja California”</t>
  </si>
  <si>
    <t>Intramuscular o Intravenosa</t>
  </si>
  <si>
    <t xml:space="preserve">Caja de cartón y tubo de aluminio depresible con recubrimiento interior de resina epoxifenólica con 40 g  </t>
  </si>
  <si>
    <t xml:space="preserve">Betametasona 50mg, clotrimazol 1gr y gentamicina 100gr </t>
  </si>
  <si>
    <t>Cada 100 ml de solución contiene:
Fosfato de sodio monobásico 16g. y fosfato de sodio dibasico 6.0 g.
Solucion para enema de 133 ml  y con canula rectal</t>
  </si>
  <si>
    <t>2mg, envase con 12  tabletas</t>
  </si>
  <si>
    <t xml:space="preserve">15mg/215mg c/ 10 tabletas </t>
  </si>
  <si>
    <t>progesterona   200 mg  con 14 capsulas</t>
  </si>
  <si>
    <t>250 mg, envase con 10  capsulas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</si>
</sst>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8"/>
      <color theme="3" tint="-0.499984740745262"/>
      <name val="Calibri"/>
      <family val="2"/>
      <scheme val="minor"/>
    </font>
    <font>
      <sz val="10"/>
      <color theme="3" tint="-0.499984740745262"/>
      <name val="Calibri"/>
      <family val="2"/>
      <scheme val="minor"/>
    </font>
    <font>
      <b/>
      <sz val="9"/>
      <color theme="3" tint="-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8"/>
      <color theme="3" tint="-0.499984740745262"/>
      <name val="Calibri"/>
      <family val="2"/>
      <scheme val="minor"/>
    </font>
    <font>
      <sz val="8"/>
      <name val="Calibri"/>
      <family val="2"/>
      <scheme val="minor"/>
    </font>
    <font>
      <sz val="8"/>
      <color theme="0"/>
      <name val="Calibri"/>
      <family val="2"/>
      <scheme val="minor"/>
    </font>
    <font>
      <sz val="6"/>
      <color theme="0"/>
      <name val="Calibri"/>
      <family val="2"/>
      <scheme val="minor"/>
    </font>
    <font>
      <sz val="12"/>
      <color theme="3"/>
      <name val="Calibri"/>
      <family val="2"/>
      <scheme val="minor"/>
    </font>
    <font>
      <b/>
      <sz val="12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3" tint="-0.499984740745262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4" fillId="2" borderId="1" xfId="0" applyFont="1" applyFill="1" applyBorder="1" applyAlignment="1" applyProtection="1">
      <alignment vertical="center" wrapText="1"/>
    </xf>
    <xf numFmtId="0" fontId="3" fillId="2" borderId="1" xfId="0" applyFont="1" applyFill="1" applyBorder="1" applyAlignment="1" applyProtection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3" borderId="5" xfId="0" applyFont="1" applyFill="1" applyBorder="1" applyAlignment="1">
      <alignment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wrapText="1"/>
    </xf>
    <xf numFmtId="0" fontId="3" fillId="2" borderId="1" xfId="0" applyFont="1" applyFill="1" applyBorder="1" applyAlignment="1" applyProtection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</xf>
    <xf numFmtId="0" fontId="3" fillId="2" borderId="1" xfId="0" applyFont="1" applyFill="1" applyBorder="1" applyAlignment="1" applyProtection="1">
      <alignment wrapText="1"/>
    </xf>
    <xf numFmtId="0" fontId="4" fillId="2" borderId="1" xfId="0" applyFont="1" applyFill="1" applyBorder="1" applyAlignment="1" applyProtection="1">
      <alignment horizontal="left" vertical="center" wrapText="1"/>
    </xf>
    <xf numFmtId="0" fontId="1" fillId="3" borderId="5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vertical="center" wrapText="1"/>
    </xf>
    <xf numFmtId="9" fontId="3" fillId="2" borderId="1" xfId="0" applyNumberFormat="1" applyFont="1" applyFill="1" applyBorder="1" applyAlignment="1" applyProtection="1">
      <alignment horizontal="left" vertical="center" wrapText="1"/>
    </xf>
    <xf numFmtId="0" fontId="13" fillId="2" borderId="0" xfId="0" applyFont="1" applyFill="1" applyAlignment="1">
      <alignment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wrapText="1"/>
    </xf>
    <xf numFmtId="0" fontId="3" fillId="0" borderId="1" xfId="0" applyFont="1" applyFill="1" applyBorder="1" applyAlignment="1" applyProtection="1">
      <alignment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wrapText="1"/>
    </xf>
    <xf numFmtId="0" fontId="13" fillId="2" borderId="0" xfId="0" applyFont="1" applyFill="1" applyAlignment="1">
      <alignment horizontal="center" wrapText="1"/>
    </xf>
    <xf numFmtId="0" fontId="15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 wrapText="1"/>
    </xf>
    <xf numFmtId="0" fontId="1" fillId="3" borderId="6" xfId="0" applyFont="1" applyFill="1" applyBorder="1" applyAlignment="1">
      <alignment horizontal="center" wrapText="1"/>
    </xf>
    <xf numFmtId="0" fontId="10" fillId="0" borderId="1" xfId="0" applyFont="1" applyFill="1" applyBorder="1" applyAlignment="1" applyProtection="1">
      <alignment vertical="center" wrapText="1"/>
    </xf>
    <xf numFmtId="0" fontId="18" fillId="0" borderId="1" xfId="0" applyFont="1" applyFill="1" applyBorder="1" applyAlignment="1" applyProtection="1">
      <alignment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10" fillId="0" borderId="1" xfId="0" applyFont="1" applyFill="1" applyBorder="1" applyAlignment="1" applyProtection="1">
      <alignment horizontal="left" vertical="center" wrapText="1"/>
    </xf>
    <xf numFmtId="0" fontId="10" fillId="0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95249</xdr:colOff>
      <xdr:row>0</xdr:row>
      <xdr:rowOff>57151</xdr:rowOff>
    </xdr:from>
    <xdr:to>
      <xdr:col>1</xdr:col>
      <xdr:colOff>409575</xdr:colOff>
      <xdr:row>2</xdr:row>
      <xdr:rowOff>28575</xdr:rowOff>
    </xdr:to>
    <xdr:pic>
      <xdr:nvPicPr>
        <xdr:cNvPr id="2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9" y="57151"/>
          <a:ext cx="857251" cy="352424"/>
        </a:xfrm>
        <a:prstGeom prst="rect">
          <a:avLst/>
        </a:prstGeom>
      </xdr:spPr>
    </xdr:pic>
    <xdr:clientData/>
  </xdr:twoCellAnchor>
  <xdr:twoCellAnchor editAs="oneCell">
    <xdr:from>
      <xdr:col>12</xdr:col>
      <xdr:colOff>238126</xdr:colOff>
      <xdr:row>0</xdr:row>
      <xdr:rowOff>0</xdr:rowOff>
    </xdr:from>
    <xdr:to>
      <xdr:col>14</xdr:col>
      <xdr:colOff>238125</xdr:colOff>
      <xdr:row>2</xdr:row>
      <xdr:rowOff>170496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15226" y="0"/>
          <a:ext cx="1028699" cy="5514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3"/>
  <sheetViews>
    <sheetView tabSelected="1" view="pageBreakPreview" zoomScaleNormal="100" zoomScaleSheetLayoutView="100" workbookViewId="0">
      <selection activeCell="C79" sqref="C79:E79"/>
    </sheetView>
  </sheetViews>
  <sheetFormatPr baseColWidth="10" defaultRowHeight="15" x14ac:dyDescent="0.25"/>
  <cols>
    <col min="1" max="1" width="8.140625" style="25" customWidth="1"/>
    <col min="2" max="2" width="19.140625" style="4" customWidth="1"/>
    <col min="3" max="3" width="8.140625" style="4" customWidth="1"/>
    <col min="4" max="4" width="7" style="4" customWidth="1"/>
    <col min="5" max="5" width="11.42578125" style="4"/>
    <col min="6" max="10" width="7.7109375" style="13" customWidth="1"/>
    <col min="11" max="11" width="9" style="13" customWidth="1"/>
    <col min="12" max="14" width="7.7109375" style="13" customWidth="1"/>
    <col min="15" max="15" width="8.5703125" style="4" customWidth="1"/>
    <col min="16" max="16384" width="11.42578125" style="4"/>
  </cols>
  <sheetData>
    <row r="1" spans="1:15" ht="15" customHeight="1" x14ac:dyDescent="0.2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3"/>
    </row>
    <row r="2" spans="1:15" ht="15" customHeight="1" x14ac:dyDescent="0.25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3"/>
    </row>
    <row r="3" spans="1:15" ht="15" customHeight="1" x14ac:dyDescent="0.25">
      <c r="A3" s="29" t="s">
        <v>2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1:15" ht="15" customHeight="1" x14ac:dyDescent="0.25">
      <c r="A4" s="29" t="s">
        <v>214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</row>
    <row r="5" spans="1:15" ht="15" customHeight="1" x14ac:dyDescent="0.25">
      <c r="A5" s="28" t="s">
        <v>213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</row>
    <row r="6" spans="1:15" ht="21.75" customHeight="1" x14ac:dyDescent="0.25">
      <c r="A6" s="27" t="s">
        <v>202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5">
      <c r="A7" s="30" t="s">
        <v>3</v>
      </c>
      <c r="B7" s="31" t="s">
        <v>4</v>
      </c>
      <c r="C7" s="34" t="s">
        <v>5</v>
      </c>
      <c r="D7" s="37" t="s">
        <v>6</v>
      </c>
      <c r="E7" s="39" t="s">
        <v>7</v>
      </c>
      <c r="F7" s="42" t="s">
        <v>211</v>
      </c>
      <c r="G7" s="43"/>
      <c r="H7" s="43"/>
      <c r="I7" s="43"/>
      <c r="J7" s="43"/>
      <c r="K7" s="43"/>
      <c r="L7" s="43" t="s">
        <v>212</v>
      </c>
      <c r="M7" s="43"/>
      <c r="N7" s="44"/>
      <c r="O7" s="38" t="s">
        <v>203</v>
      </c>
    </row>
    <row r="8" spans="1:15" ht="27" customHeight="1" x14ac:dyDescent="0.25">
      <c r="A8" s="30"/>
      <c r="B8" s="31"/>
      <c r="C8" s="35"/>
      <c r="D8" s="37"/>
      <c r="E8" s="40"/>
      <c r="F8" s="21" t="s">
        <v>192</v>
      </c>
      <c r="G8" s="20" t="s">
        <v>193</v>
      </c>
      <c r="H8" s="20" t="s">
        <v>194</v>
      </c>
      <c r="I8" s="5" t="s">
        <v>195</v>
      </c>
      <c r="J8" s="5" t="s">
        <v>198</v>
      </c>
      <c r="K8" s="5" t="s">
        <v>197</v>
      </c>
      <c r="L8" s="5" t="s">
        <v>199</v>
      </c>
      <c r="M8" s="5" t="s">
        <v>201</v>
      </c>
      <c r="N8" s="5" t="s">
        <v>200</v>
      </c>
      <c r="O8" s="38"/>
    </row>
    <row r="9" spans="1:15" ht="22.5" customHeight="1" x14ac:dyDescent="0.25">
      <c r="A9" s="30"/>
      <c r="B9" s="31"/>
      <c r="C9" s="35"/>
      <c r="D9" s="37"/>
      <c r="E9" s="40"/>
      <c r="F9" s="32" t="s">
        <v>196</v>
      </c>
      <c r="G9" s="32" t="s">
        <v>196</v>
      </c>
      <c r="H9" s="32" t="s">
        <v>196</v>
      </c>
      <c r="I9" s="32" t="s">
        <v>196</v>
      </c>
      <c r="J9" s="32" t="s">
        <v>196</v>
      </c>
      <c r="K9" s="32" t="s">
        <v>196</v>
      </c>
      <c r="L9" s="32" t="s">
        <v>196</v>
      </c>
      <c r="M9" s="32" t="s">
        <v>196</v>
      </c>
      <c r="N9" s="32" t="s">
        <v>196</v>
      </c>
      <c r="O9" s="38"/>
    </row>
    <row r="10" spans="1:15" x14ac:dyDescent="0.25">
      <c r="A10" s="30"/>
      <c r="B10" s="31"/>
      <c r="C10" s="36"/>
      <c r="D10" s="37"/>
      <c r="E10" s="41"/>
      <c r="F10" s="33"/>
      <c r="G10" s="33"/>
      <c r="H10" s="33"/>
      <c r="I10" s="33"/>
      <c r="J10" s="33"/>
      <c r="K10" s="33"/>
      <c r="L10" s="33"/>
      <c r="M10" s="33"/>
      <c r="N10" s="33"/>
      <c r="O10" s="38"/>
    </row>
    <row r="11" spans="1:15" s="13" customFormat="1" ht="22.5" x14ac:dyDescent="0.25">
      <c r="A11" s="24">
        <v>1</v>
      </c>
      <c r="B11" s="1" t="s">
        <v>10</v>
      </c>
      <c r="C11" s="14" t="s">
        <v>11</v>
      </c>
      <c r="D11" s="14" t="s">
        <v>12</v>
      </c>
      <c r="E11" s="14" t="s">
        <v>13</v>
      </c>
      <c r="F11" s="3">
        <v>0</v>
      </c>
      <c r="G11" s="3">
        <v>240</v>
      </c>
      <c r="H11" s="3">
        <v>0</v>
      </c>
      <c r="I11" s="3">
        <v>0</v>
      </c>
      <c r="J11" s="3">
        <v>0</v>
      </c>
      <c r="K11" s="3">
        <v>0</v>
      </c>
      <c r="L11" s="3">
        <v>12</v>
      </c>
      <c r="M11" s="3">
        <v>0</v>
      </c>
      <c r="N11" s="3">
        <v>0</v>
      </c>
      <c r="O11" s="3">
        <f t="shared" ref="O11:O24" si="0">F11+G11+H11+I11+J11+K11+L11+M11+N11</f>
        <v>252</v>
      </c>
    </row>
    <row r="12" spans="1:15" s="13" customFormat="1" ht="33.75" x14ac:dyDescent="0.25">
      <c r="A12" s="24">
        <v>2</v>
      </c>
      <c r="B12" s="1" t="s">
        <v>14</v>
      </c>
      <c r="C12" s="14" t="s">
        <v>11</v>
      </c>
      <c r="D12" s="14" t="s">
        <v>12</v>
      </c>
      <c r="E12" s="14" t="s">
        <v>15</v>
      </c>
      <c r="F12" s="3">
        <v>80</v>
      </c>
      <c r="G12" s="3">
        <v>60</v>
      </c>
      <c r="H12" s="3">
        <v>0</v>
      </c>
      <c r="I12" s="3">
        <v>0</v>
      </c>
      <c r="J12" s="3">
        <v>0</v>
      </c>
      <c r="K12" s="3">
        <v>50</v>
      </c>
      <c r="L12" s="3">
        <v>12</v>
      </c>
      <c r="M12" s="3">
        <v>0</v>
      </c>
      <c r="N12" s="3">
        <v>0</v>
      </c>
      <c r="O12" s="3">
        <f t="shared" si="0"/>
        <v>202</v>
      </c>
    </row>
    <row r="13" spans="1:15" s="13" customFormat="1" ht="33.75" x14ac:dyDescent="0.25">
      <c r="A13" s="24">
        <v>3</v>
      </c>
      <c r="B13" s="1" t="s">
        <v>16</v>
      </c>
      <c r="C13" s="14" t="s">
        <v>17</v>
      </c>
      <c r="D13" s="14" t="s">
        <v>18</v>
      </c>
      <c r="E13" s="14" t="s">
        <v>19</v>
      </c>
      <c r="F13" s="3">
        <v>1</v>
      </c>
      <c r="G13" s="3">
        <v>1</v>
      </c>
      <c r="H13" s="3">
        <v>1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f t="shared" si="0"/>
        <v>3</v>
      </c>
    </row>
    <row r="14" spans="1:15" s="13" customFormat="1" ht="45" x14ac:dyDescent="0.25">
      <c r="A14" s="24">
        <v>4</v>
      </c>
      <c r="B14" s="1" t="s">
        <v>22</v>
      </c>
      <c r="C14" s="2" t="s">
        <v>23</v>
      </c>
      <c r="D14" s="2" t="s">
        <v>24</v>
      </c>
      <c r="E14" s="2" t="s">
        <v>25</v>
      </c>
      <c r="F14" s="3">
        <v>0</v>
      </c>
      <c r="G14" s="3">
        <v>5</v>
      </c>
      <c r="H14" s="3">
        <v>1</v>
      </c>
      <c r="I14" s="3">
        <v>0</v>
      </c>
      <c r="J14" s="3">
        <v>4</v>
      </c>
      <c r="K14" s="3">
        <v>0</v>
      </c>
      <c r="L14" s="3">
        <v>0</v>
      </c>
      <c r="M14" s="3">
        <v>0</v>
      </c>
      <c r="N14" s="3">
        <v>0</v>
      </c>
      <c r="O14" s="3">
        <f t="shared" si="0"/>
        <v>10</v>
      </c>
    </row>
    <row r="15" spans="1:15" s="13" customFormat="1" ht="22.5" x14ac:dyDescent="0.25">
      <c r="A15" s="24">
        <v>5</v>
      </c>
      <c r="B15" s="15" t="s">
        <v>26</v>
      </c>
      <c r="C15" s="16" t="s">
        <v>27</v>
      </c>
      <c r="D15" s="16" t="s">
        <v>28</v>
      </c>
      <c r="E15" s="16" t="s">
        <v>29</v>
      </c>
      <c r="F15" s="3">
        <v>2</v>
      </c>
      <c r="G15" s="3">
        <v>2</v>
      </c>
      <c r="H15" s="3">
        <v>2</v>
      </c>
      <c r="I15" s="3">
        <v>0</v>
      </c>
      <c r="J15" s="3">
        <v>2</v>
      </c>
      <c r="K15" s="3">
        <v>1</v>
      </c>
      <c r="L15" s="3">
        <v>0</v>
      </c>
      <c r="M15" s="3">
        <v>0</v>
      </c>
      <c r="N15" s="3">
        <v>1</v>
      </c>
      <c r="O15" s="3">
        <f t="shared" si="0"/>
        <v>10</v>
      </c>
    </row>
    <row r="16" spans="1:15" s="13" customFormat="1" ht="33.75" x14ac:dyDescent="0.25">
      <c r="A16" s="24">
        <v>6</v>
      </c>
      <c r="B16" s="1" t="s">
        <v>30</v>
      </c>
      <c r="C16" s="14" t="s">
        <v>17</v>
      </c>
      <c r="D16" s="14" t="s">
        <v>18</v>
      </c>
      <c r="E16" s="14" t="s">
        <v>205</v>
      </c>
      <c r="F16" s="3">
        <v>1</v>
      </c>
      <c r="G16" s="3">
        <v>1</v>
      </c>
      <c r="H16" s="3">
        <v>0</v>
      </c>
      <c r="I16" s="3">
        <v>0</v>
      </c>
      <c r="J16" s="3">
        <v>1</v>
      </c>
      <c r="K16" s="3">
        <v>0</v>
      </c>
      <c r="L16" s="3">
        <v>0</v>
      </c>
      <c r="M16" s="3">
        <v>0</v>
      </c>
      <c r="N16" s="3">
        <v>0</v>
      </c>
      <c r="O16" s="3">
        <f t="shared" si="0"/>
        <v>3</v>
      </c>
    </row>
    <row r="17" spans="1:15" s="13" customFormat="1" ht="45" x14ac:dyDescent="0.25">
      <c r="A17" s="24">
        <v>7</v>
      </c>
      <c r="B17" s="1" t="s">
        <v>33</v>
      </c>
      <c r="C17" s="14" t="s">
        <v>34</v>
      </c>
      <c r="D17" s="45" t="s">
        <v>215</v>
      </c>
      <c r="E17" s="14" t="s">
        <v>206</v>
      </c>
      <c r="F17" s="3">
        <v>40</v>
      </c>
      <c r="G17" s="3">
        <v>80</v>
      </c>
      <c r="H17" s="3">
        <v>80</v>
      </c>
      <c r="I17" s="3">
        <v>60</v>
      </c>
      <c r="J17" s="3">
        <v>40</v>
      </c>
      <c r="K17" s="3">
        <v>50</v>
      </c>
      <c r="L17" s="3">
        <v>60</v>
      </c>
      <c r="M17" s="3">
        <v>5</v>
      </c>
      <c r="N17" s="3">
        <v>10</v>
      </c>
      <c r="O17" s="3">
        <f t="shared" si="0"/>
        <v>425</v>
      </c>
    </row>
    <row r="18" spans="1:15" s="13" customFormat="1" ht="101.25" x14ac:dyDescent="0.25">
      <c r="A18" s="24">
        <v>8</v>
      </c>
      <c r="B18" s="46" t="s">
        <v>217</v>
      </c>
      <c r="C18" s="45" t="s">
        <v>35</v>
      </c>
      <c r="D18" s="45" t="s">
        <v>9</v>
      </c>
      <c r="E18" s="45" t="s">
        <v>216</v>
      </c>
      <c r="F18" s="3">
        <v>350</v>
      </c>
      <c r="G18" s="3">
        <v>400</v>
      </c>
      <c r="H18" s="3">
        <v>300</v>
      </c>
      <c r="I18" s="3">
        <v>230</v>
      </c>
      <c r="J18" s="3">
        <v>120</v>
      </c>
      <c r="K18" s="3">
        <v>180</v>
      </c>
      <c r="L18" s="3">
        <v>50</v>
      </c>
      <c r="M18" s="3">
        <v>0</v>
      </c>
      <c r="N18" s="3">
        <v>60</v>
      </c>
      <c r="O18" s="3">
        <f t="shared" si="0"/>
        <v>1690</v>
      </c>
    </row>
    <row r="19" spans="1:15" s="13" customFormat="1" ht="22.5" x14ac:dyDescent="0.25">
      <c r="A19" s="24">
        <v>9</v>
      </c>
      <c r="B19" s="1" t="s">
        <v>36</v>
      </c>
      <c r="C19" s="2" t="s">
        <v>17</v>
      </c>
      <c r="D19" s="2" t="s">
        <v>37</v>
      </c>
      <c r="E19" s="14" t="s">
        <v>38</v>
      </c>
      <c r="F19" s="3">
        <v>0</v>
      </c>
      <c r="G19" s="3">
        <v>0</v>
      </c>
      <c r="H19" s="3">
        <v>0</v>
      </c>
      <c r="I19" s="3">
        <v>0</v>
      </c>
      <c r="J19" s="3">
        <v>12</v>
      </c>
      <c r="K19" s="3">
        <v>0</v>
      </c>
      <c r="L19" s="3">
        <v>0</v>
      </c>
      <c r="M19" s="3">
        <v>0</v>
      </c>
      <c r="N19" s="3">
        <v>5</v>
      </c>
      <c r="O19" s="3">
        <f t="shared" si="0"/>
        <v>17</v>
      </c>
    </row>
    <row r="20" spans="1:15" s="13" customFormat="1" ht="33.75" x14ac:dyDescent="0.25">
      <c r="A20" s="24">
        <v>10</v>
      </c>
      <c r="B20" s="1" t="s">
        <v>41</v>
      </c>
      <c r="C20" s="14" t="s">
        <v>31</v>
      </c>
      <c r="D20" s="14" t="s">
        <v>8</v>
      </c>
      <c r="E20" s="14" t="s">
        <v>42</v>
      </c>
      <c r="F20" s="3">
        <v>80</v>
      </c>
      <c r="G20" s="3">
        <v>50</v>
      </c>
      <c r="H20" s="3">
        <v>20</v>
      </c>
      <c r="I20" s="3">
        <v>18</v>
      </c>
      <c r="J20" s="3">
        <v>18</v>
      </c>
      <c r="K20" s="3">
        <v>40</v>
      </c>
      <c r="L20" s="3">
        <v>0</v>
      </c>
      <c r="M20" s="3">
        <v>0</v>
      </c>
      <c r="N20" s="3">
        <v>20</v>
      </c>
      <c r="O20" s="3">
        <f t="shared" si="0"/>
        <v>246</v>
      </c>
    </row>
    <row r="21" spans="1:15" s="13" customFormat="1" ht="45" x14ac:dyDescent="0.25">
      <c r="A21" s="24">
        <v>11</v>
      </c>
      <c r="B21" s="1" t="s">
        <v>43</v>
      </c>
      <c r="C21" s="2" t="s">
        <v>17</v>
      </c>
      <c r="D21" s="2" t="s">
        <v>18</v>
      </c>
      <c r="E21" s="2" t="s">
        <v>44</v>
      </c>
      <c r="F21" s="3">
        <v>0</v>
      </c>
      <c r="G21" s="3">
        <v>30</v>
      </c>
      <c r="H21" s="3">
        <v>50</v>
      </c>
      <c r="I21" s="3">
        <v>0</v>
      </c>
      <c r="J21" s="3">
        <v>0</v>
      </c>
      <c r="K21" s="3">
        <v>50</v>
      </c>
      <c r="L21" s="3">
        <v>0</v>
      </c>
      <c r="M21" s="3">
        <v>10</v>
      </c>
      <c r="N21" s="3">
        <v>5</v>
      </c>
      <c r="O21" s="3">
        <f t="shared" si="0"/>
        <v>145</v>
      </c>
    </row>
    <row r="22" spans="1:15" s="13" customFormat="1" ht="45" x14ac:dyDescent="0.25">
      <c r="A22" s="24">
        <v>12</v>
      </c>
      <c r="B22" s="1" t="s">
        <v>45</v>
      </c>
      <c r="C22" s="14" t="s">
        <v>17</v>
      </c>
      <c r="D22" s="14" t="s">
        <v>18</v>
      </c>
      <c r="E22" s="14" t="s">
        <v>46</v>
      </c>
      <c r="F22" s="3">
        <v>15</v>
      </c>
      <c r="G22" s="3">
        <v>20</v>
      </c>
      <c r="H22" s="3">
        <v>15</v>
      </c>
      <c r="I22" s="3">
        <v>10</v>
      </c>
      <c r="J22" s="3">
        <v>5</v>
      </c>
      <c r="K22" s="3">
        <v>5</v>
      </c>
      <c r="L22" s="3">
        <v>5</v>
      </c>
      <c r="M22" s="3">
        <v>5</v>
      </c>
      <c r="N22" s="3">
        <v>5</v>
      </c>
      <c r="O22" s="3">
        <f t="shared" si="0"/>
        <v>85</v>
      </c>
    </row>
    <row r="23" spans="1:15" s="13" customFormat="1" ht="45.75" x14ac:dyDescent="0.25">
      <c r="A23" s="24">
        <v>13</v>
      </c>
      <c r="B23" s="17" t="s">
        <v>47</v>
      </c>
      <c r="C23" s="18" t="s">
        <v>17</v>
      </c>
      <c r="D23" s="18" t="s">
        <v>48</v>
      </c>
      <c r="E23" s="14" t="s">
        <v>49</v>
      </c>
      <c r="F23" s="3">
        <v>0</v>
      </c>
      <c r="G23" s="3">
        <v>1</v>
      </c>
      <c r="H23" s="3">
        <v>1</v>
      </c>
      <c r="I23" s="3">
        <v>1</v>
      </c>
      <c r="J23" s="3">
        <v>1</v>
      </c>
      <c r="K23" s="3">
        <v>2</v>
      </c>
      <c r="L23" s="3">
        <v>0</v>
      </c>
      <c r="M23" s="3">
        <v>0</v>
      </c>
      <c r="N23" s="3">
        <v>0</v>
      </c>
      <c r="O23" s="3">
        <f t="shared" si="0"/>
        <v>6</v>
      </c>
    </row>
    <row r="24" spans="1:15" s="13" customFormat="1" ht="78.75" x14ac:dyDescent="0.25">
      <c r="A24" s="24">
        <v>14</v>
      </c>
      <c r="B24" s="1" t="s">
        <v>50</v>
      </c>
      <c r="C24" s="2" t="s">
        <v>20</v>
      </c>
      <c r="D24" s="2" t="s">
        <v>12</v>
      </c>
      <c r="E24" s="2" t="s">
        <v>51</v>
      </c>
      <c r="F24" s="3">
        <v>300</v>
      </c>
      <c r="G24" s="3">
        <v>300</v>
      </c>
      <c r="H24" s="3">
        <v>250</v>
      </c>
      <c r="I24" s="3">
        <v>100</v>
      </c>
      <c r="J24" s="3">
        <v>50</v>
      </c>
      <c r="K24" s="3">
        <v>180</v>
      </c>
      <c r="L24" s="3">
        <v>30</v>
      </c>
      <c r="M24" s="3">
        <v>10</v>
      </c>
      <c r="N24" s="3">
        <v>60</v>
      </c>
      <c r="O24" s="3">
        <f t="shared" si="0"/>
        <v>1280</v>
      </c>
    </row>
    <row r="25" spans="1:15" s="13" customFormat="1" ht="33.75" x14ac:dyDescent="0.25">
      <c r="A25" s="24">
        <v>15</v>
      </c>
      <c r="B25" s="1" t="s">
        <v>55</v>
      </c>
      <c r="C25" s="2" t="s">
        <v>17</v>
      </c>
      <c r="D25" s="2" t="s">
        <v>54</v>
      </c>
      <c r="E25" s="2" t="s">
        <v>56</v>
      </c>
      <c r="F25" s="3">
        <v>0</v>
      </c>
      <c r="G25" s="3">
        <v>120</v>
      </c>
      <c r="H25" s="3">
        <v>150</v>
      </c>
      <c r="I25" s="3">
        <v>0</v>
      </c>
      <c r="J25" s="3">
        <v>0</v>
      </c>
      <c r="K25" s="3">
        <v>100</v>
      </c>
      <c r="L25" s="3">
        <v>60</v>
      </c>
      <c r="M25" s="3">
        <v>40</v>
      </c>
      <c r="N25" s="3">
        <v>20</v>
      </c>
      <c r="O25" s="3">
        <f t="shared" ref="O25:O44" si="1">F25+G25+H25+I25+J25+K25+L25+M25+N25</f>
        <v>490</v>
      </c>
    </row>
    <row r="26" spans="1:15" s="13" customFormat="1" ht="33.75" x14ac:dyDescent="0.25">
      <c r="A26" s="24">
        <v>16</v>
      </c>
      <c r="B26" s="1" t="s">
        <v>57</v>
      </c>
      <c r="C26" s="14" t="s">
        <v>20</v>
      </c>
      <c r="D26" s="14" t="s">
        <v>12</v>
      </c>
      <c r="E26" s="14" t="s">
        <v>207</v>
      </c>
      <c r="F26" s="3">
        <v>0</v>
      </c>
      <c r="G26" s="3">
        <v>10</v>
      </c>
      <c r="H26" s="3">
        <v>40</v>
      </c>
      <c r="I26" s="3">
        <v>7</v>
      </c>
      <c r="J26" s="3">
        <v>7</v>
      </c>
      <c r="K26" s="3">
        <v>10</v>
      </c>
      <c r="L26" s="3">
        <v>0</v>
      </c>
      <c r="M26" s="3">
        <v>0</v>
      </c>
      <c r="N26" s="3">
        <v>0</v>
      </c>
      <c r="O26" s="3">
        <f t="shared" si="1"/>
        <v>74</v>
      </c>
    </row>
    <row r="27" spans="1:15" s="13" customFormat="1" ht="33.75" x14ac:dyDescent="0.25">
      <c r="A27" s="24">
        <v>17</v>
      </c>
      <c r="B27" s="1" t="s">
        <v>57</v>
      </c>
      <c r="C27" s="2" t="s">
        <v>17</v>
      </c>
      <c r="D27" s="2" t="s">
        <v>37</v>
      </c>
      <c r="E27" s="2" t="s">
        <v>208</v>
      </c>
      <c r="F27" s="3">
        <v>0</v>
      </c>
      <c r="G27" s="3">
        <v>10</v>
      </c>
      <c r="H27" s="3">
        <v>0</v>
      </c>
      <c r="I27" s="3">
        <v>0</v>
      </c>
      <c r="J27" s="3">
        <v>0</v>
      </c>
      <c r="K27" s="3">
        <v>2</v>
      </c>
      <c r="L27" s="3">
        <v>0</v>
      </c>
      <c r="M27" s="3">
        <v>0</v>
      </c>
      <c r="N27" s="3">
        <v>0</v>
      </c>
      <c r="O27" s="3">
        <f t="shared" si="1"/>
        <v>12</v>
      </c>
    </row>
    <row r="28" spans="1:15" s="13" customFormat="1" ht="45" x14ac:dyDescent="0.25">
      <c r="A28" s="24">
        <v>18</v>
      </c>
      <c r="B28" s="1" t="s">
        <v>58</v>
      </c>
      <c r="C28" s="2" t="s">
        <v>17</v>
      </c>
      <c r="D28" s="2" t="s">
        <v>18</v>
      </c>
      <c r="E28" s="2" t="s">
        <v>59</v>
      </c>
      <c r="F28" s="3">
        <v>40</v>
      </c>
      <c r="G28" s="3">
        <v>75</v>
      </c>
      <c r="H28" s="3">
        <v>80</v>
      </c>
      <c r="I28" s="3">
        <v>15</v>
      </c>
      <c r="J28" s="3">
        <v>47</v>
      </c>
      <c r="K28" s="3">
        <v>70</v>
      </c>
      <c r="L28" s="3">
        <v>0</v>
      </c>
      <c r="M28" s="3">
        <v>0</v>
      </c>
      <c r="N28" s="3">
        <v>5</v>
      </c>
      <c r="O28" s="3">
        <f t="shared" si="1"/>
        <v>332</v>
      </c>
    </row>
    <row r="29" spans="1:15" s="13" customFormat="1" ht="22.5" x14ac:dyDescent="0.25">
      <c r="A29" s="24">
        <v>19</v>
      </c>
      <c r="B29" s="1" t="s">
        <v>60</v>
      </c>
      <c r="C29" s="2" t="s">
        <v>61</v>
      </c>
      <c r="D29" s="2" t="s">
        <v>12</v>
      </c>
      <c r="E29" s="2" t="s">
        <v>204</v>
      </c>
      <c r="F29" s="3">
        <v>1000</v>
      </c>
      <c r="G29" s="3">
        <v>2000</v>
      </c>
      <c r="H29" s="3">
        <v>2280</v>
      </c>
      <c r="I29" s="3">
        <v>740</v>
      </c>
      <c r="J29" s="3">
        <v>600</v>
      </c>
      <c r="K29" s="3">
        <v>500</v>
      </c>
      <c r="L29" s="3">
        <v>0</v>
      </c>
      <c r="M29" s="3">
        <v>20</v>
      </c>
      <c r="N29" s="3">
        <v>500</v>
      </c>
      <c r="O29" s="3">
        <f t="shared" si="1"/>
        <v>7640</v>
      </c>
    </row>
    <row r="30" spans="1:15" s="13" customFormat="1" ht="33.75" x14ac:dyDescent="0.25">
      <c r="A30" s="24">
        <v>20</v>
      </c>
      <c r="B30" s="15" t="s">
        <v>62</v>
      </c>
      <c r="C30" s="16" t="s">
        <v>63</v>
      </c>
      <c r="D30" s="16" t="s">
        <v>64</v>
      </c>
      <c r="E30" s="16" t="s">
        <v>65</v>
      </c>
      <c r="F30" s="3">
        <v>0</v>
      </c>
      <c r="G30" s="3">
        <v>4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f t="shared" si="1"/>
        <v>4</v>
      </c>
    </row>
    <row r="31" spans="1:15" s="13" customFormat="1" ht="22.5" x14ac:dyDescent="0.25">
      <c r="A31" s="24">
        <v>21</v>
      </c>
      <c r="B31" s="1" t="s">
        <v>66</v>
      </c>
      <c r="C31" s="2" t="s">
        <v>20</v>
      </c>
      <c r="D31" s="2" t="s">
        <v>12</v>
      </c>
      <c r="E31" s="14" t="s">
        <v>67</v>
      </c>
      <c r="F31" s="3">
        <v>120</v>
      </c>
      <c r="G31" s="3">
        <v>150</v>
      </c>
      <c r="H31" s="3">
        <v>72</v>
      </c>
      <c r="I31" s="3">
        <v>80</v>
      </c>
      <c r="J31" s="3">
        <v>40</v>
      </c>
      <c r="K31" s="3">
        <v>50</v>
      </c>
      <c r="L31" s="3">
        <v>0</v>
      </c>
      <c r="M31" s="3">
        <v>0</v>
      </c>
      <c r="N31" s="3">
        <v>0</v>
      </c>
      <c r="O31" s="3">
        <f t="shared" si="1"/>
        <v>512</v>
      </c>
    </row>
    <row r="32" spans="1:15" s="13" customFormat="1" ht="146.25" x14ac:dyDescent="0.25">
      <c r="A32" s="24">
        <v>22</v>
      </c>
      <c r="B32" s="1" t="s">
        <v>68</v>
      </c>
      <c r="C32" s="14" t="s">
        <v>69</v>
      </c>
      <c r="D32" s="14" t="s">
        <v>70</v>
      </c>
      <c r="E32" s="45" t="s">
        <v>218</v>
      </c>
      <c r="F32" s="3">
        <v>60</v>
      </c>
      <c r="G32" s="3">
        <v>60</v>
      </c>
      <c r="H32" s="3">
        <v>36</v>
      </c>
      <c r="I32" s="3">
        <v>23</v>
      </c>
      <c r="J32" s="3">
        <v>0</v>
      </c>
      <c r="K32" s="3">
        <v>30</v>
      </c>
      <c r="L32" s="3">
        <v>0</v>
      </c>
      <c r="M32" s="3">
        <v>0</v>
      </c>
      <c r="N32" s="3">
        <v>0</v>
      </c>
      <c r="O32" s="3">
        <f t="shared" si="1"/>
        <v>209</v>
      </c>
    </row>
    <row r="33" spans="1:15" s="13" customFormat="1" ht="22.5" x14ac:dyDescent="0.25">
      <c r="A33" s="24">
        <v>23</v>
      </c>
      <c r="B33" s="1" t="s">
        <v>71</v>
      </c>
      <c r="C33" s="2" t="s">
        <v>20</v>
      </c>
      <c r="D33" s="2" t="s">
        <v>12</v>
      </c>
      <c r="E33" s="2" t="s">
        <v>72</v>
      </c>
      <c r="F33" s="3">
        <v>0</v>
      </c>
      <c r="G33" s="3">
        <v>90</v>
      </c>
      <c r="H33" s="3">
        <v>20</v>
      </c>
      <c r="I33" s="3">
        <v>30</v>
      </c>
      <c r="J33" s="3">
        <v>0</v>
      </c>
      <c r="K33" s="3">
        <v>50</v>
      </c>
      <c r="L33" s="3">
        <v>0</v>
      </c>
      <c r="M33" s="3">
        <v>0</v>
      </c>
      <c r="N33" s="3">
        <v>10</v>
      </c>
      <c r="O33" s="3">
        <f t="shared" si="1"/>
        <v>200</v>
      </c>
    </row>
    <row r="34" spans="1:15" s="13" customFormat="1" ht="33.75" x14ac:dyDescent="0.25">
      <c r="A34" s="24">
        <v>24</v>
      </c>
      <c r="B34" s="1" t="s">
        <v>73</v>
      </c>
      <c r="C34" s="14" t="s">
        <v>17</v>
      </c>
      <c r="D34" s="14" t="s">
        <v>18</v>
      </c>
      <c r="E34" s="14" t="s">
        <v>74</v>
      </c>
      <c r="F34" s="3">
        <v>50</v>
      </c>
      <c r="G34" s="3">
        <v>50</v>
      </c>
      <c r="H34" s="3">
        <v>100</v>
      </c>
      <c r="I34" s="3">
        <v>30</v>
      </c>
      <c r="J34" s="3">
        <v>30</v>
      </c>
      <c r="K34" s="3">
        <v>50</v>
      </c>
      <c r="L34" s="3">
        <v>0</v>
      </c>
      <c r="M34" s="3">
        <v>0</v>
      </c>
      <c r="N34" s="3">
        <v>0</v>
      </c>
      <c r="O34" s="3">
        <f t="shared" si="1"/>
        <v>310</v>
      </c>
    </row>
    <row r="35" spans="1:15" s="13" customFormat="1" ht="22.5" x14ac:dyDescent="0.25">
      <c r="A35" s="24">
        <v>25</v>
      </c>
      <c r="B35" s="1" t="s">
        <v>73</v>
      </c>
      <c r="C35" s="14" t="s">
        <v>20</v>
      </c>
      <c r="D35" s="14" t="s">
        <v>12</v>
      </c>
      <c r="E35" s="14" t="s">
        <v>75</v>
      </c>
      <c r="F35" s="3">
        <v>60</v>
      </c>
      <c r="G35" s="3">
        <v>120</v>
      </c>
      <c r="H35" s="3">
        <v>120</v>
      </c>
      <c r="I35" s="3">
        <v>80</v>
      </c>
      <c r="J35" s="3">
        <v>60</v>
      </c>
      <c r="K35" s="3">
        <v>300</v>
      </c>
      <c r="L35" s="3">
        <v>0</v>
      </c>
      <c r="M35" s="3">
        <v>0</v>
      </c>
      <c r="N35" s="3">
        <v>5</v>
      </c>
      <c r="O35" s="3">
        <f t="shared" si="1"/>
        <v>745</v>
      </c>
    </row>
    <row r="36" spans="1:15" s="13" customFormat="1" ht="33.75" x14ac:dyDescent="0.25">
      <c r="A36" s="24">
        <v>26</v>
      </c>
      <c r="B36" s="1" t="s">
        <v>76</v>
      </c>
      <c r="C36" s="14" t="s">
        <v>11</v>
      </c>
      <c r="D36" s="14" t="s">
        <v>12</v>
      </c>
      <c r="E36" s="14" t="s">
        <v>77</v>
      </c>
      <c r="F36" s="3">
        <v>250</v>
      </c>
      <c r="G36" s="3">
        <v>0</v>
      </c>
      <c r="H36" s="3">
        <v>400</v>
      </c>
      <c r="I36" s="3">
        <v>320</v>
      </c>
      <c r="J36" s="3">
        <v>250</v>
      </c>
      <c r="K36" s="3">
        <v>0</v>
      </c>
      <c r="L36" s="3">
        <v>0</v>
      </c>
      <c r="M36" s="3">
        <v>0</v>
      </c>
      <c r="N36" s="3">
        <v>0</v>
      </c>
      <c r="O36" s="3">
        <f t="shared" si="1"/>
        <v>1220</v>
      </c>
    </row>
    <row r="37" spans="1:15" s="13" customFormat="1" ht="33.75" x14ac:dyDescent="0.25">
      <c r="A37" s="24">
        <v>27</v>
      </c>
      <c r="B37" s="1" t="s">
        <v>78</v>
      </c>
      <c r="C37" s="2" t="s">
        <v>17</v>
      </c>
      <c r="D37" s="2" t="s">
        <v>37</v>
      </c>
      <c r="E37" s="2" t="s">
        <v>79</v>
      </c>
      <c r="F37" s="3">
        <v>0</v>
      </c>
      <c r="G37" s="3">
        <v>1</v>
      </c>
      <c r="H37" s="3">
        <v>3</v>
      </c>
      <c r="I37" s="3">
        <v>3</v>
      </c>
      <c r="J37" s="3">
        <v>2</v>
      </c>
      <c r="K37" s="3">
        <v>0</v>
      </c>
      <c r="L37" s="3">
        <v>0</v>
      </c>
      <c r="M37" s="3">
        <v>0</v>
      </c>
      <c r="N37" s="3">
        <v>0</v>
      </c>
      <c r="O37" s="3">
        <f t="shared" si="1"/>
        <v>9</v>
      </c>
    </row>
    <row r="38" spans="1:15" s="13" customFormat="1" ht="22.5" x14ac:dyDescent="0.25">
      <c r="A38" s="24">
        <v>28</v>
      </c>
      <c r="B38" s="1" t="s">
        <v>80</v>
      </c>
      <c r="C38" s="2" t="s">
        <v>17</v>
      </c>
      <c r="D38" s="2" t="s">
        <v>37</v>
      </c>
      <c r="E38" s="22" t="s">
        <v>81</v>
      </c>
      <c r="F38" s="3">
        <v>0</v>
      </c>
      <c r="G38" s="3">
        <v>5</v>
      </c>
      <c r="H38" s="3">
        <v>2</v>
      </c>
      <c r="I38" s="3">
        <v>0</v>
      </c>
      <c r="J38" s="3">
        <v>0</v>
      </c>
      <c r="K38" s="3">
        <v>2</v>
      </c>
      <c r="L38" s="3">
        <v>0</v>
      </c>
      <c r="M38" s="3">
        <v>0</v>
      </c>
      <c r="N38" s="3">
        <v>2</v>
      </c>
      <c r="O38" s="3">
        <f t="shared" si="1"/>
        <v>11</v>
      </c>
    </row>
    <row r="39" spans="1:15" s="13" customFormat="1" ht="38.25" x14ac:dyDescent="0.25">
      <c r="A39" s="24">
        <v>29</v>
      </c>
      <c r="B39" s="1" t="s">
        <v>82</v>
      </c>
      <c r="C39" s="47" t="s">
        <v>83</v>
      </c>
      <c r="D39" s="47" t="s">
        <v>53</v>
      </c>
      <c r="E39" s="47" t="s">
        <v>84</v>
      </c>
      <c r="F39" s="3">
        <v>100</v>
      </c>
      <c r="G39" s="3">
        <v>120</v>
      </c>
      <c r="H39" s="3">
        <v>120</v>
      </c>
      <c r="I39" s="3">
        <v>80</v>
      </c>
      <c r="J39" s="3">
        <v>80</v>
      </c>
      <c r="K39" s="3">
        <v>70</v>
      </c>
      <c r="L39" s="3">
        <v>0</v>
      </c>
      <c r="M39" s="3">
        <v>15</v>
      </c>
      <c r="N39" s="3">
        <v>15</v>
      </c>
      <c r="O39" s="3">
        <f t="shared" si="1"/>
        <v>600</v>
      </c>
    </row>
    <row r="40" spans="1:15" s="13" customFormat="1" ht="22.5" x14ac:dyDescent="0.25">
      <c r="A40" s="24">
        <v>30</v>
      </c>
      <c r="B40" s="1" t="s">
        <v>85</v>
      </c>
      <c r="C40" s="2" t="s">
        <v>40</v>
      </c>
      <c r="D40" s="2" t="s">
        <v>12</v>
      </c>
      <c r="E40" s="2" t="s">
        <v>86</v>
      </c>
      <c r="F40" s="3">
        <v>200</v>
      </c>
      <c r="G40" s="3">
        <v>400</v>
      </c>
      <c r="H40" s="3">
        <v>250</v>
      </c>
      <c r="I40" s="3">
        <v>50</v>
      </c>
      <c r="J40" s="3">
        <v>50</v>
      </c>
      <c r="K40" s="3">
        <v>180</v>
      </c>
      <c r="L40" s="3">
        <v>0</v>
      </c>
      <c r="M40" s="3">
        <v>0</v>
      </c>
      <c r="N40" s="3">
        <v>15</v>
      </c>
      <c r="O40" s="3">
        <f t="shared" si="1"/>
        <v>1145</v>
      </c>
    </row>
    <row r="41" spans="1:15" s="13" customFormat="1" ht="33.75" x14ac:dyDescent="0.25">
      <c r="A41" s="24">
        <v>31</v>
      </c>
      <c r="B41" s="1" t="s">
        <v>164</v>
      </c>
      <c r="C41" s="2" t="s">
        <v>165</v>
      </c>
      <c r="D41" s="2" t="s">
        <v>70</v>
      </c>
      <c r="E41" s="2" t="s">
        <v>209</v>
      </c>
      <c r="F41" s="3">
        <v>0</v>
      </c>
      <c r="G41" s="3">
        <v>5</v>
      </c>
      <c r="H41" s="3">
        <v>5</v>
      </c>
      <c r="I41" s="3">
        <v>5</v>
      </c>
      <c r="J41" s="3">
        <v>5</v>
      </c>
      <c r="K41" s="3">
        <v>5</v>
      </c>
      <c r="L41" s="3">
        <v>0</v>
      </c>
      <c r="M41" s="3">
        <v>0</v>
      </c>
      <c r="N41" s="3">
        <v>2</v>
      </c>
      <c r="O41" s="3">
        <f t="shared" si="1"/>
        <v>27</v>
      </c>
    </row>
    <row r="42" spans="1:15" s="13" customFormat="1" ht="56.25" x14ac:dyDescent="0.25">
      <c r="A42" s="24">
        <v>32</v>
      </c>
      <c r="B42" s="1" t="s">
        <v>87</v>
      </c>
      <c r="C42" s="14" t="s">
        <v>88</v>
      </c>
      <c r="D42" s="14" t="s">
        <v>89</v>
      </c>
      <c r="E42" s="14" t="s">
        <v>90</v>
      </c>
      <c r="F42" s="3">
        <v>60</v>
      </c>
      <c r="G42" s="3">
        <v>100</v>
      </c>
      <c r="H42" s="3">
        <v>60</v>
      </c>
      <c r="I42" s="3">
        <v>50</v>
      </c>
      <c r="J42" s="3">
        <v>15</v>
      </c>
      <c r="K42" s="3">
        <v>90</v>
      </c>
      <c r="L42" s="3">
        <v>0</v>
      </c>
      <c r="M42" s="3">
        <v>0</v>
      </c>
      <c r="N42" s="3">
        <v>0</v>
      </c>
      <c r="O42" s="3">
        <f t="shared" si="1"/>
        <v>375</v>
      </c>
    </row>
    <row r="43" spans="1:15" s="13" customFormat="1" ht="56.25" x14ac:dyDescent="0.25">
      <c r="A43" s="24">
        <v>33</v>
      </c>
      <c r="B43" s="1" t="s">
        <v>91</v>
      </c>
      <c r="C43" s="26" t="s">
        <v>88</v>
      </c>
      <c r="D43" s="26" t="s">
        <v>89</v>
      </c>
      <c r="E43" s="14" t="s">
        <v>90</v>
      </c>
      <c r="F43" s="3">
        <v>0</v>
      </c>
      <c r="G43" s="3">
        <v>30</v>
      </c>
      <c r="H43" s="3">
        <v>0</v>
      </c>
      <c r="I43" s="3">
        <v>0</v>
      </c>
      <c r="J43" s="3">
        <v>3</v>
      </c>
      <c r="K43" s="3">
        <v>20</v>
      </c>
      <c r="L43" s="3">
        <v>0</v>
      </c>
      <c r="M43" s="3">
        <v>0</v>
      </c>
      <c r="N43" s="3">
        <v>0</v>
      </c>
      <c r="O43" s="3">
        <f t="shared" si="1"/>
        <v>53</v>
      </c>
    </row>
    <row r="44" spans="1:15" s="13" customFormat="1" ht="33.75" x14ac:dyDescent="0.25">
      <c r="A44" s="24">
        <v>34</v>
      </c>
      <c r="B44" s="1" t="s">
        <v>92</v>
      </c>
      <c r="C44" s="14" t="s">
        <v>17</v>
      </c>
      <c r="D44" s="14" t="s">
        <v>18</v>
      </c>
      <c r="E44" s="14" t="s">
        <v>93</v>
      </c>
      <c r="F44" s="3">
        <v>800</v>
      </c>
      <c r="G44" s="3">
        <v>1000</v>
      </c>
      <c r="H44" s="3">
        <v>1200</v>
      </c>
      <c r="I44" s="3">
        <v>308</v>
      </c>
      <c r="J44" s="3">
        <v>308</v>
      </c>
      <c r="K44" s="3">
        <v>600</v>
      </c>
      <c r="L44" s="3">
        <v>0</v>
      </c>
      <c r="M44" s="3">
        <v>0</v>
      </c>
      <c r="N44" s="3">
        <v>60</v>
      </c>
      <c r="O44" s="3">
        <f t="shared" si="1"/>
        <v>4276</v>
      </c>
    </row>
    <row r="45" spans="1:15" s="13" customFormat="1" ht="22.5" x14ac:dyDescent="0.25">
      <c r="A45" s="24">
        <v>35</v>
      </c>
      <c r="B45" s="17" t="s">
        <v>94</v>
      </c>
      <c r="C45" s="18" t="s">
        <v>20</v>
      </c>
      <c r="D45" s="18" t="s">
        <v>12</v>
      </c>
      <c r="E45" s="14" t="s">
        <v>95</v>
      </c>
      <c r="F45" s="3">
        <v>0</v>
      </c>
      <c r="G45" s="3">
        <v>36</v>
      </c>
      <c r="H45" s="3">
        <v>25</v>
      </c>
      <c r="I45" s="3">
        <v>20</v>
      </c>
      <c r="J45" s="3">
        <v>20</v>
      </c>
      <c r="K45" s="3">
        <v>0</v>
      </c>
      <c r="L45" s="3">
        <v>0</v>
      </c>
      <c r="M45" s="3">
        <v>0</v>
      </c>
      <c r="N45" s="3">
        <v>0</v>
      </c>
      <c r="O45" s="3">
        <f t="shared" ref="O45:O63" si="2">F45+G45+H45+I45+J45+K45+L45+M45+N45</f>
        <v>101</v>
      </c>
    </row>
    <row r="46" spans="1:15" s="13" customFormat="1" ht="45" x14ac:dyDescent="0.25">
      <c r="A46" s="24">
        <v>36</v>
      </c>
      <c r="B46" s="1" t="s">
        <v>96</v>
      </c>
      <c r="C46" s="2" t="s">
        <v>17</v>
      </c>
      <c r="D46" s="2" t="s">
        <v>97</v>
      </c>
      <c r="E46" s="2" t="s">
        <v>98</v>
      </c>
      <c r="F46" s="3">
        <v>0</v>
      </c>
      <c r="G46" s="3">
        <v>2</v>
      </c>
      <c r="H46" s="3">
        <v>0</v>
      </c>
      <c r="I46" s="3">
        <v>0</v>
      </c>
      <c r="J46" s="3">
        <v>2</v>
      </c>
      <c r="K46" s="3">
        <v>2</v>
      </c>
      <c r="L46" s="3">
        <v>1</v>
      </c>
      <c r="M46" s="3">
        <v>1</v>
      </c>
      <c r="N46" s="3">
        <v>0</v>
      </c>
      <c r="O46" s="3">
        <f t="shared" si="2"/>
        <v>8</v>
      </c>
    </row>
    <row r="47" spans="1:15" s="13" customFormat="1" ht="78.75" x14ac:dyDescent="0.25">
      <c r="A47" s="24">
        <v>37</v>
      </c>
      <c r="B47" s="1" t="s">
        <v>99</v>
      </c>
      <c r="C47" s="2" t="s">
        <v>17</v>
      </c>
      <c r="D47" s="2" t="s">
        <v>100</v>
      </c>
      <c r="E47" s="2" t="s">
        <v>101</v>
      </c>
      <c r="F47" s="3">
        <v>36</v>
      </c>
      <c r="G47" s="3">
        <v>50</v>
      </c>
      <c r="H47" s="3">
        <v>25</v>
      </c>
      <c r="I47" s="3">
        <v>12</v>
      </c>
      <c r="J47" s="3">
        <v>12</v>
      </c>
      <c r="K47" s="3">
        <v>20</v>
      </c>
      <c r="L47" s="3">
        <v>0</v>
      </c>
      <c r="M47" s="3">
        <v>0</v>
      </c>
      <c r="N47" s="3">
        <v>5</v>
      </c>
      <c r="O47" s="3">
        <f t="shared" si="2"/>
        <v>160</v>
      </c>
    </row>
    <row r="48" spans="1:15" s="13" customFormat="1" ht="78.75" x14ac:dyDescent="0.25">
      <c r="A48" s="24">
        <v>38</v>
      </c>
      <c r="B48" s="1" t="s">
        <v>102</v>
      </c>
      <c r="C48" s="2" t="s">
        <v>17</v>
      </c>
      <c r="D48" s="2" t="s">
        <v>100</v>
      </c>
      <c r="E48" s="2" t="s">
        <v>101</v>
      </c>
      <c r="F48" s="3">
        <v>12</v>
      </c>
      <c r="G48" s="3">
        <v>10</v>
      </c>
      <c r="H48" s="3">
        <v>5</v>
      </c>
      <c r="I48" s="3">
        <v>5</v>
      </c>
      <c r="J48" s="3">
        <v>5</v>
      </c>
      <c r="K48" s="3">
        <v>8</v>
      </c>
      <c r="L48" s="3">
        <v>0</v>
      </c>
      <c r="M48" s="3">
        <v>0</v>
      </c>
      <c r="N48" s="3">
        <v>5</v>
      </c>
      <c r="O48" s="3">
        <f t="shared" si="2"/>
        <v>50</v>
      </c>
    </row>
    <row r="49" spans="1:15" s="13" customFormat="1" ht="33.75" x14ac:dyDescent="0.25">
      <c r="A49" s="24">
        <v>39</v>
      </c>
      <c r="B49" s="1" t="s">
        <v>103</v>
      </c>
      <c r="C49" s="14" t="s">
        <v>17</v>
      </c>
      <c r="D49" s="14" t="s">
        <v>18</v>
      </c>
      <c r="E49" s="14" t="s">
        <v>104</v>
      </c>
      <c r="F49" s="3">
        <v>0</v>
      </c>
      <c r="G49" s="3">
        <v>12</v>
      </c>
      <c r="H49" s="3">
        <v>0</v>
      </c>
      <c r="I49" s="3">
        <v>12</v>
      </c>
      <c r="J49" s="3">
        <v>12</v>
      </c>
      <c r="K49" s="3">
        <v>0</v>
      </c>
      <c r="L49" s="3">
        <v>2</v>
      </c>
      <c r="M49" s="3">
        <v>1</v>
      </c>
      <c r="N49" s="3">
        <v>5</v>
      </c>
      <c r="O49" s="3">
        <f t="shared" si="2"/>
        <v>44</v>
      </c>
    </row>
    <row r="50" spans="1:15" s="13" customFormat="1" ht="33.75" x14ac:dyDescent="0.25">
      <c r="A50" s="24">
        <v>40</v>
      </c>
      <c r="B50" s="1" t="s">
        <v>105</v>
      </c>
      <c r="C50" s="14" t="s">
        <v>17</v>
      </c>
      <c r="D50" s="14" t="s">
        <v>18</v>
      </c>
      <c r="E50" s="14" t="s">
        <v>106</v>
      </c>
      <c r="F50" s="3">
        <v>0</v>
      </c>
      <c r="G50" s="3">
        <v>4</v>
      </c>
      <c r="H50" s="3">
        <v>20</v>
      </c>
      <c r="I50" s="3">
        <v>6</v>
      </c>
      <c r="J50" s="3">
        <v>6</v>
      </c>
      <c r="K50" s="3">
        <v>5</v>
      </c>
      <c r="L50" s="3">
        <v>0</v>
      </c>
      <c r="M50" s="3">
        <v>0</v>
      </c>
      <c r="N50" s="3">
        <v>4</v>
      </c>
      <c r="O50" s="3">
        <f t="shared" si="2"/>
        <v>45</v>
      </c>
    </row>
    <row r="51" spans="1:15" s="13" customFormat="1" ht="22.5" x14ac:dyDescent="0.25">
      <c r="A51" s="24">
        <v>41</v>
      </c>
      <c r="B51" s="1" t="s">
        <v>107</v>
      </c>
      <c r="C51" s="2" t="s">
        <v>108</v>
      </c>
      <c r="D51" s="2" t="s">
        <v>109</v>
      </c>
      <c r="E51" s="2" t="s">
        <v>110</v>
      </c>
      <c r="F51" s="3">
        <v>0</v>
      </c>
      <c r="G51" s="3">
        <v>6</v>
      </c>
      <c r="H51" s="3">
        <v>6</v>
      </c>
      <c r="I51" s="3">
        <v>6</v>
      </c>
      <c r="J51" s="3">
        <v>4</v>
      </c>
      <c r="K51" s="3">
        <v>5</v>
      </c>
      <c r="L51" s="3">
        <v>2</v>
      </c>
      <c r="M51" s="3">
        <v>2</v>
      </c>
      <c r="N51" s="3">
        <v>2</v>
      </c>
      <c r="O51" s="3">
        <f t="shared" si="2"/>
        <v>33</v>
      </c>
    </row>
    <row r="52" spans="1:15" s="13" customFormat="1" ht="33.75" x14ac:dyDescent="0.25">
      <c r="A52" s="24">
        <v>42</v>
      </c>
      <c r="B52" s="1" t="s">
        <v>111</v>
      </c>
      <c r="C52" s="48" t="s">
        <v>20</v>
      </c>
      <c r="D52" s="48" t="s">
        <v>12</v>
      </c>
      <c r="E52" s="48" t="s">
        <v>219</v>
      </c>
      <c r="F52" s="3">
        <v>900</v>
      </c>
      <c r="G52" s="3">
        <v>1000</v>
      </c>
      <c r="H52" s="3">
        <v>900</v>
      </c>
      <c r="I52" s="3">
        <v>245</v>
      </c>
      <c r="J52" s="3">
        <v>245</v>
      </c>
      <c r="K52" s="3">
        <v>300</v>
      </c>
      <c r="L52" s="3">
        <v>60</v>
      </c>
      <c r="M52" s="3">
        <v>15</v>
      </c>
      <c r="N52" s="3">
        <v>120</v>
      </c>
      <c r="O52" s="3">
        <f t="shared" si="2"/>
        <v>3785</v>
      </c>
    </row>
    <row r="53" spans="1:15" s="13" customFormat="1" ht="25.5" x14ac:dyDescent="0.25">
      <c r="A53" s="24">
        <v>43</v>
      </c>
      <c r="B53" s="1" t="s">
        <v>112</v>
      </c>
      <c r="C53" s="48" t="s">
        <v>20</v>
      </c>
      <c r="D53" s="48" t="s">
        <v>12</v>
      </c>
      <c r="E53" s="48" t="s">
        <v>220</v>
      </c>
      <c r="F53" s="3">
        <v>0</v>
      </c>
      <c r="G53" s="3">
        <v>150</v>
      </c>
      <c r="H53" s="3">
        <v>150</v>
      </c>
      <c r="I53" s="3">
        <v>200</v>
      </c>
      <c r="J53" s="3">
        <v>80</v>
      </c>
      <c r="K53" s="3">
        <v>150</v>
      </c>
      <c r="L53" s="3">
        <v>60</v>
      </c>
      <c r="M53" s="3">
        <v>10</v>
      </c>
      <c r="N53" s="3">
        <v>60</v>
      </c>
      <c r="O53" s="3">
        <f t="shared" si="2"/>
        <v>860</v>
      </c>
    </row>
    <row r="54" spans="1:15" s="13" customFormat="1" ht="33.75" x14ac:dyDescent="0.25">
      <c r="A54" s="24">
        <v>44</v>
      </c>
      <c r="B54" s="1" t="s">
        <v>113</v>
      </c>
      <c r="C54" s="2" t="s">
        <v>17</v>
      </c>
      <c r="D54" s="2" t="s">
        <v>18</v>
      </c>
      <c r="E54" s="2" t="s">
        <v>114</v>
      </c>
      <c r="F54" s="3">
        <v>500</v>
      </c>
      <c r="G54" s="3">
        <v>400</v>
      </c>
      <c r="H54" s="3">
        <v>360</v>
      </c>
      <c r="I54" s="3">
        <v>290</v>
      </c>
      <c r="J54" s="3">
        <v>290</v>
      </c>
      <c r="K54" s="3">
        <v>50</v>
      </c>
      <c r="L54" s="3">
        <v>0</v>
      </c>
      <c r="M54" s="3">
        <v>0</v>
      </c>
      <c r="N54" s="3">
        <v>50</v>
      </c>
      <c r="O54" s="3">
        <f t="shared" si="2"/>
        <v>1940</v>
      </c>
    </row>
    <row r="55" spans="1:15" s="13" customFormat="1" ht="22.5" x14ac:dyDescent="0.25">
      <c r="A55" s="24">
        <v>45</v>
      </c>
      <c r="B55" s="1" t="s">
        <v>115</v>
      </c>
      <c r="C55" s="2" t="s">
        <v>20</v>
      </c>
      <c r="D55" s="2" t="s">
        <v>12</v>
      </c>
      <c r="E55" s="2" t="s">
        <v>116</v>
      </c>
      <c r="F55" s="3">
        <v>100</v>
      </c>
      <c r="G55" s="3">
        <v>0</v>
      </c>
      <c r="H55" s="3">
        <v>0</v>
      </c>
      <c r="I55" s="3">
        <v>100</v>
      </c>
      <c r="J55" s="3">
        <v>200</v>
      </c>
      <c r="K55" s="3">
        <v>0</v>
      </c>
      <c r="L55" s="3">
        <v>0</v>
      </c>
      <c r="M55" s="3">
        <v>0</v>
      </c>
      <c r="N55" s="3">
        <v>0</v>
      </c>
      <c r="O55" s="3">
        <f t="shared" si="2"/>
        <v>400</v>
      </c>
    </row>
    <row r="56" spans="1:15" s="13" customFormat="1" ht="33.75" x14ac:dyDescent="0.25">
      <c r="A56" s="24">
        <v>46</v>
      </c>
      <c r="B56" s="1" t="s">
        <v>117</v>
      </c>
      <c r="C56" s="2" t="s">
        <v>39</v>
      </c>
      <c r="D56" s="2" t="s">
        <v>18</v>
      </c>
      <c r="E56" s="2" t="s">
        <v>118</v>
      </c>
      <c r="F56" s="3">
        <v>0</v>
      </c>
      <c r="G56" s="3">
        <v>0</v>
      </c>
      <c r="H56" s="3">
        <v>60</v>
      </c>
      <c r="I56" s="3">
        <v>20</v>
      </c>
      <c r="J56" s="3">
        <v>20</v>
      </c>
      <c r="K56" s="3">
        <v>20</v>
      </c>
      <c r="L56" s="3">
        <v>0</v>
      </c>
      <c r="M56" s="3">
        <v>0</v>
      </c>
      <c r="N56" s="3">
        <v>0</v>
      </c>
      <c r="O56" s="3">
        <f t="shared" si="2"/>
        <v>120</v>
      </c>
    </row>
    <row r="57" spans="1:15" s="13" customFormat="1" ht="33.75" x14ac:dyDescent="0.25">
      <c r="A57" s="24">
        <v>47</v>
      </c>
      <c r="B57" s="1" t="s">
        <v>117</v>
      </c>
      <c r="C57" s="2" t="s">
        <v>39</v>
      </c>
      <c r="D57" s="2" t="s">
        <v>18</v>
      </c>
      <c r="E57" s="2" t="s">
        <v>119</v>
      </c>
      <c r="F57" s="3">
        <v>60</v>
      </c>
      <c r="G57" s="3">
        <v>60</v>
      </c>
      <c r="H57" s="3">
        <v>10</v>
      </c>
      <c r="I57" s="3">
        <v>9</v>
      </c>
      <c r="J57" s="3">
        <v>9</v>
      </c>
      <c r="K57" s="3">
        <v>20</v>
      </c>
      <c r="L57" s="3">
        <v>0</v>
      </c>
      <c r="M57" s="3">
        <v>0</v>
      </c>
      <c r="N57" s="3">
        <v>10</v>
      </c>
      <c r="O57" s="3">
        <f t="shared" si="2"/>
        <v>178</v>
      </c>
    </row>
    <row r="58" spans="1:15" s="13" customFormat="1" ht="33.75" x14ac:dyDescent="0.25">
      <c r="A58" s="24">
        <v>48</v>
      </c>
      <c r="B58" s="1" t="s">
        <v>120</v>
      </c>
      <c r="C58" s="14" t="s">
        <v>17</v>
      </c>
      <c r="D58" s="14" t="s">
        <v>18</v>
      </c>
      <c r="E58" s="14" t="s">
        <v>121</v>
      </c>
      <c r="F58" s="3">
        <v>50</v>
      </c>
      <c r="G58" s="3">
        <v>40</v>
      </c>
      <c r="H58" s="3">
        <v>50</v>
      </c>
      <c r="I58" s="3">
        <v>30</v>
      </c>
      <c r="J58" s="3">
        <v>50</v>
      </c>
      <c r="K58" s="3">
        <v>150</v>
      </c>
      <c r="L58" s="3">
        <v>0</v>
      </c>
      <c r="M58" s="3">
        <v>0</v>
      </c>
      <c r="N58" s="3">
        <v>45</v>
      </c>
      <c r="O58" s="3">
        <f t="shared" si="2"/>
        <v>415</v>
      </c>
    </row>
    <row r="59" spans="1:15" s="13" customFormat="1" ht="22.5" x14ac:dyDescent="0.25">
      <c r="A59" s="24">
        <v>49</v>
      </c>
      <c r="B59" s="19" t="s">
        <v>122</v>
      </c>
      <c r="C59" s="14" t="s">
        <v>20</v>
      </c>
      <c r="D59" s="14" t="s">
        <v>12</v>
      </c>
      <c r="E59" s="14" t="s">
        <v>123</v>
      </c>
      <c r="F59" s="3">
        <v>100</v>
      </c>
      <c r="G59" s="3">
        <v>300</v>
      </c>
      <c r="H59" s="3">
        <v>600</v>
      </c>
      <c r="I59" s="3">
        <v>400</v>
      </c>
      <c r="J59" s="3">
        <v>200</v>
      </c>
      <c r="K59" s="3">
        <v>300</v>
      </c>
      <c r="L59" s="3">
        <v>0</v>
      </c>
      <c r="M59" s="3">
        <v>0</v>
      </c>
      <c r="N59" s="3">
        <v>3</v>
      </c>
      <c r="O59" s="3">
        <f t="shared" si="2"/>
        <v>1903</v>
      </c>
    </row>
    <row r="60" spans="1:15" s="13" customFormat="1" ht="33.75" x14ac:dyDescent="0.25">
      <c r="A60" s="24">
        <v>50</v>
      </c>
      <c r="B60" s="1" t="s">
        <v>125</v>
      </c>
      <c r="C60" s="14" t="s">
        <v>21</v>
      </c>
      <c r="D60" s="14" t="s">
        <v>12</v>
      </c>
      <c r="E60" s="14" t="s">
        <v>126</v>
      </c>
      <c r="F60" s="3">
        <v>100</v>
      </c>
      <c r="G60" s="3">
        <v>100</v>
      </c>
      <c r="H60" s="3">
        <v>0</v>
      </c>
      <c r="I60" s="3">
        <v>100</v>
      </c>
      <c r="J60" s="3">
        <v>80</v>
      </c>
      <c r="K60" s="3">
        <v>80</v>
      </c>
      <c r="L60" s="3">
        <v>0</v>
      </c>
      <c r="M60" s="3">
        <v>0</v>
      </c>
      <c r="N60" s="3">
        <v>0</v>
      </c>
      <c r="O60" s="3">
        <f t="shared" si="2"/>
        <v>460</v>
      </c>
    </row>
    <row r="61" spans="1:15" s="13" customFormat="1" ht="22.5" x14ac:dyDescent="0.25">
      <c r="A61" s="24">
        <v>51</v>
      </c>
      <c r="B61" s="1" t="s">
        <v>127</v>
      </c>
      <c r="C61" s="2" t="s">
        <v>20</v>
      </c>
      <c r="D61" s="2" t="s">
        <v>12</v>
      </c>
      <c r="E61" s="2" t="s">
        <v>128</v>
      </c>
      <c r="F61" s="3">
        <v>480</v>
      </c>
      <c r="G61" s="3">
        <v>900</v>
      </c>
      <c r="H61" s="3">
        <v>400</v>
      </c>
      <c r="I61" s="3">
        <v>259</v>
      </c>
      <c r="J61" s="3">
        <v>259</v>
      </c>
      <c r="K61" s="3">
        <v>50</v>
      </c>
      <c r="L61" s="3">
        <v>0</v>
      </c>
      <c r="M61" s="3">
        <v>10</v>
      </c>
      <c r="N61" s="3">
        <v>100</v>
      </c>
      <c r="O61" s="3">
        <f t="shared" si="2"/>
        <v>2458</v>
      </c>
    </row>
    <row r="62" spans="1:15" s="13" customFormat="1" ht="22.5" x14ac:dyDescent="0.25">
      <c r="A62" s="24">
        <v>52</v>
      </c>
      <c r="B62" s="1" t="s">
        <v>129</v>
      </c>
      <c r="C62" s="14" t="s">
        <v>20</v>
      </c>
      <c r="D62" s="14" t="s">
        <v>12</v>
      </c>
      <c r="E62" s="14" t="s">
        <v>130</v>
      </c>
      <c r="F62" s="3">
        <v>50</v>
      </c>
      <c r="G62" s="3">
        <v>85</v>
      </c>
      <c r="H62" s="3">
        <v>80</v>
      </c>
      <c r="I62" s="3">
        <v>75</v>
      </c>
      <c r="J62" s="3">
        <v>75</v>
      </c>
      <c r="K62" s="3">
        <v>20</v>
      </c>
      <c r="L62" s="3">
        <v>8</v>
      </c>
      <c r="M62" s="3">
        <v>8</v>
      </c>
      <c r="N62" s="3">
        <v>8</v>
      </c>
      <c r="O62" s="3">
        <f t="shared" si="2"/>
        <v>409</v>
      </c>
    </row>
    <row r="63" spans="1:15" s="13" customFormat="1" ht="22.5" x14ac:dyDescent="0.25">
      <c r="A63" s="24">
        <v>53</v>
      </c>
      <c r="B63" s="1" t="s">
        <v>133</v>
      </c>
      <c r="C63" s="2" t="s">
        <v>40</v>
      </c>
      <c r="D63" s="2" t="s">
        <v>12</v>
      </c>
      <c r="E63" s="2" t="s">
        <v>134</v>
      </c>
      <c r="F63" s="3">
        <v>80</v>
      </c>
      <c r="G63" s="3">
        <v>50</v>
      </c>
      <c r="H63" s="3">
        <v>100</v>
      </c>
      <c r="I63" s="3">
        <v>120</v>
      </c>
      <c r="J63" s="3">
        <v>50</v>
      </c>
      <c r="K63" s="3">
        <v>80</v>
      </c>
      <c r="L63" s="3">
        <v>0</v>
      </c>
      <c r="M63" s="3">
        <v>0</v>
      </c>
      <c r="N63" s="3">
        <v>0</v>
      </c>
      <c r="O63" s="3">
        <f t="shared" si="2"/>
        <v>480</v>
      </c>
    </row>
    <row r="64" spans="1:15" s="13" customFormat="1" ht="33.75" x14ac:dyDescent="0.25">
      <c r="A64" s="24">
        <v>54</v>
      </c>
      <c r="B64" s="15" t="s">
        <v>135</v>
      </c>
      <c r="C64" s="49" t="s">
        <v>136</v>
      </c>
      <c r="D64" s="49" t="s">
        <v>32</v>
      </c>
      <c r="E64" s="49" t="s">
        <v>221</v>
      </c>
      <c r="F64" s="3">
        <v>0</v>
      </c>
      <c r="G64" s="3">
        <v>10</v>
      </c>
      <c r="H64" s="3">
        <v>0</v>
      </c>
      <c r="I64" s="3">
        <v>0</v>
      </c>
      <c r="J64" s="3">
        <v>0</v>
      </c>
      <c r="K64" s="3">
        <v>5</v>
      </c>
      <c r="L64" s="3">
        <v>0</v>
      </c>
      <c r="M64" s="3">
        <v>0</v>
      </c>
      <c r="N64" s="3">
        <v>0</v>
      </c>
      <c r="O64" s="3">
        <f t="shared" ref="O64:O72" si="3">F64+G64+H64+I64+J64+K64+L64+M64+N64</f>
        <v>15</v>
      </c>
    </row>
    <row r="65" spans="1:15" s="13" customFormat="1" ht="22.5" x14ac:dyDescent="0.25">
      <c r="A65" s="24">
        <v>55</v>
      </c>
      <c r="B65" s="1" t="s">
        <v>137</v>
      </c>
      <c r="C65" s="2" t="s">
        <v>20</v>
      </c>
      <c r="D65" s="2" t="s">
        <v>12</v>
      </c>
      <c r="E65" s="2" t="s">
        <v>138</v>
      </c>
      <c r="F65" s="3">
        <v>400</v>
      </c>
      <c r="G65" s="3">
        <v>700</v>
      </c>
      <c r="H65" s="3">
        <v>700</v>
      </c>
      <c r="I65" s="3">
        <v>307</v>
      </c>
      <c r="J65" s="3">
        <v>250</v>
      </c>
      <c r="K65" s="3">
        <v>250</v>
      </c>
      <c r="L65" s="3">
        <v>0</v>
      </c>
      <c r="M65" s="3">
        <v>10</v>
      </c>
      <c r="N65" s="3">
        <v>100</v>
      </c>
      <c r="O65" s="3">
        <f t="shared" si="3"/>
        <v>2717</v>
      </c>
    </row>
    <row r="66" spans="1:15" s="13" customFormat="1" ht="33.75" x14ac:dyDescent="0.25">
      <c r="A66" s="24">
        <v>56</v>
      </c>
      <c r="B66" s="1" t="s">
        <v>139</v>
      </c>
      <c r="C66" s="14" t="s">
        <v>124</v>
      </c>
      <c r="D66" s="14" t="s">
        <v>18</v>
      </c>
      <c r="E66" s="14" t="s">
        <v>140</v>
      </c>
      <c r="F66" s="3">
        <v>80</v>
      </c>
      <c r="G66" s="3">
        <v>90</v>
      </c>
      <c r="H66" s="3">
        <v>30</v>
      </c>
      <c r="I66" s="3">
        <v>70</v>
      </c>
      <c r="J66" s="3">
        <v>50</v>
      </c>
      <c r="K66" s="3">
        <v>50</v>
      </c>
      <c r="L66" s="3">
        <v>0</v>
      </c>
      <c r="M66" s="3">
        <v>0</v>
      </c>
      <c r="N66" s="3">
        <v>8</v>
      </c>
      <c r="O66" s="3">
        <f t="shared" si="3"/>
        <v>378</v>
      </c>
    </row>
    <row r="67" spans="1:15" s="13" customFormat="1" ht="33.75" x14ac:dyDescent="0.25">
      <c r="A67" s="24">
        <v>57</v>
      </c>
      <c r="B67" s="1" t="s">
        <v>141</v>
      </c>
      <c r="C67" s="14" t="s">
        <v>17</v>
      </c>
      <c r="D67" s="14" t="s">
        <v>37</v>
      </c>
      <c r="E67" s="14" t="s">
        <v>142</v>
      </c>
      <c r="F67" s="3">
        <v>0</v>
      </c>
      <c r="G67" s="3">
        <v>15</v>
      </c>
      <c r="H67" s="3">
        <v>0</v>
      </c>
      <c r="I67" s="3">
        <v>3</v>
      </c>
      <c r="J67" s="3">
        <v>3</v>
      </c>
      <c r="K67" s="3">
        <v>0</v>
      </c>
      <c r="L67" s="3">
        <v>4</v>
      </c>
      <c r="M67" s="3">
        <v>0</v>
      </c>
      <c r="N67" s="3">
        <v>2</v>
      </c>
      <c r="O67" s="3">
        <f t="shared" si="3"/>
        <v>27</v>
      </c>
    </row>
    <row r="68" spans="1:15" s="13" customFormat="1" ht="22.5" x14ac:dyDescent="0.25">
      <c r="A68" s="24">
        <v>58</v>
      </c>
      <c r="B68" s="1" t="s">
        <v>143</v>
      </c>
      <c r="C68" s="2" t="s">
        <v>20</v>
      </c>
      <c r="D68" s="2" t="s">
        <v>12</v>
      </c>
      <c r="E68" s="14" t="s">
        <v>144</v>
      </c>
      <c r="F68" s="3">
        <v>120</v>
      </c>
      <c r="G68" s="3">
        <v>150</v>
      </c>
      <c r="H68" s="3">
        <v>200</v>
      </c>
      <c r="I68" s="3">
        <v>0</v>
      </c>
      <c r="J68" s="3">
        <v>0</v>
      </c>
      <c r="K68" s="3">
        <v>100</v>
      </c>
      <c r="L68" s="3">
        <v>0</v>
      </c>
      <c r="M68" s="3">
        <v>0</v>
      </c>
      <c r="N68" s="3">
        <v>0</v>
      </c>
      <c r="O68" s="3">
        <f t="shared" si="3"/>
        <v>570</v>
      </c>
    </row>
    <row r="69" spans="1:15" s="13" customFormat="1" ht="22.5" x14ac:dyDescent="0.25">
      <c r="A69" s="24">
        <v>59</v>
      </c>
      <c r="B69" s="17" t="s">
        <v>145</v>
      </c>
      <c r="C69" s="18" t="s">
        <v>40</v>
      </c>
      <c r="D69" s="2" t="s">
        <v>12</v>
      </c>
      <c r="E69" s="14" t="s">
        <v>146</v>
      </c>
      <c r="F69" s="3">
        <v>0</v>
      </c>
      <c r="G69" s="3">
        <v>24</v>
      </c>
      <c r="H69" s="3">
        <v>3</v>
      </c>
      <c r="I69" s="3">
        <v>0</v>
      </c>
      <c r="J69" s="3">
        <v>0</v>
      </c>
      <c r="K69" s="3">
        <v>60</v>
      </c>
      <c r="L69" s="3">
        <v>0</v>
      </c>
      <c r="M69" s="3">
        <v>0</v>
      </c>
      <c r="N69" s="3">
        <v>0</v>
      </c>
      <c r="O69" s="3">
        <f t="shared" si="3"/>
        <v>87</v>
      </c>
    </row>
    <row r="70" spans="1:15" s="13" customFormat="1" ht="33.75" x14ac:dyDescent="0.25">
      <c r="A70" s="24">
        <v>60</v>
      </c>
      <c r="B70" s="1" t="s">
        <v>145</v>
      </c>
      <c r="C70" s="2" t="s">
        <v>147</v>
      </c>
      <c r="D70" s="2" t="s">
        <v>37</v>
      </c>
      <c r="E70" s="2" t="s">
        <v>148</v>
      </c>
      <c r="F70" s="3">
        <v>0</v>
      </c>
      <c r="G70" s="3">
        <v>4</v>
      </c>
      <c r="H70" s="3">
        <v>0</v>
      </c>
      <c r="I70" s="3">
        <v>0</v>
      </c>
      <c r="J70" s="3">
        <v>0</v>
      </c>
      <c r="K70" s="3">
        <v>1</v>
      </c>
      <c r="L70" s="3">
        <v>0</v>
      </c>
      <c r="M70" s="3">
        <v>0</v>
      </c>
      <c r="N70" s="3">
        <v>0</v>
      </c>
      <c r="O70" s="3">
        <f t="shared" si="3"/>
        <v>5</v>
      </c>
    </row>
    <row r="71" spans="1:15" s="13" customFormat="1" ht="45" x14ac:dyDescent="0.25">
      <c r="A71" s="24">
        <v>61</v>
      </c>
      <c r="B71" s="1" t="s">
        <v>149</v>
      </c>
      <c r="C71" s="2" t="s">
        <v>20</v>
      </c>
      <c r="D71" s="2" t="s">
        <v>12</v>
      </c>
      <c r="E71" s="2" t="s">
        <v>150</v>
      </c>
      <c r="F71" s="3">
        <v>24</v>
      </c>
      <c r="G71" s="3">
        <v>50</v>
      </c>
      <c r="H71" s="3">
        <v>0</v>
      </c>
      <c r="I71" s="3">
        <v>0</v>
      </c>
      <c r="J71" s="3">
        <v>0</v>
      </c>
      <c r="K71" s="3">
        <v>50</v>
      </c>
      <c r="L71" s="3">
        <v>10</v>
      </c>
      <c r="M71" s="3">
        <v>0</v>
      </c>
      <c r="N71" s="3">
        <v>0</v>
      </c>
      <c r="O71" s="3">
        <f t="shared" si="3"/>
        <v>134</v>
      </c>
    </row>
    <row r="72" spans="1:15" s="13" customFormat="1" ht="33.75" x14ac:dyDescent="0.25">
      <c r="A72" s="24">
        <v>62</v>
      </c>
      <c r="B72" s="1" t="s">
        <v>151</v>
      </c>
      <c r="C72" s="2" t="s">
        <v>11</v>
      </c>
      <c r="D72" s="2" t="s">
        <v>12</v>
      </c>
      <c r="E72" s="2" t="s">
        <v>152</v>
      </c>
      <c r="F72" s="3">
        <v>100</v>
      </c>
      <c r="G72" s="3">
        <v>150</v>
      </c>
      <c r="H72" s="3">
        <v>120</v>
      </c>
      <c r="I72" s="3">
        <v>19</v>
      </c>
      <c r="J72" s="3">
        <v>19</v>
      </c>
      <c r="K72" s="3">
        <v>100</v>
      </c>
      <c r="L72" s="3">
        <v>0</v>
      </c>
      <c r="M72" s="3">
        <v>12</v>
      </c>
      <c r="N72" s="3">
        <v>20</v>
      </c>
      <c r="O72" s="3">
        <f t="shared" si="3"/>
        <v>540</v>
      </c>
    </row>
    <row r="73" spans="1:15" s="13" customFormat="1" ht="33.75" x14ac:dyDescent="0.25">
      <c r="A73" s="24">
        <v>63</v>
      </c>
      <c r="B73" s="1" t="s">
        <v>153</v>
      </c>
      <c r="C73" s="14" t="s">
        <v>52</v>
      </c>
      <c r="D73" s="14" t="s">
        <v>12</v>
      </c>
      <c r="E73" s="14" t="s">
        <v>154</v>
      </c>
      <c r="F73" s="3">
        <v>300</v>
      </c>
      <c r="G73" s="3">
        <v>700</v>
      </c>
      <c r="H73" s="3">
        <v>700</v>
      </c>
      <c r="I73" s="3">
        <v>320</v>
      </c>
      <c r="J73" s="3">
        <v>250</v>
      </c>
      <c r="K73" s="3">
        <v>300</v>
      </c>
      <c r="L73" s="3">
        <v>25</v>
      </c>
      <c r="M73" s="3">
        <v>0</v>
      </c>
      <c r="N73" s="3">
        <v>70</v>
      </c>
      <c r="O73" s="3">
        <f t="shared" ref="O73:O89" si="4">F73+G73+H73+I73+J73+K73+L73+M73+N73</f>
        <v>2665</v>
      </c>
    </row>
    <row r="74" spans="1:15" s="13" customFormat="1" ht="56.25" x14ac:dyDescent="0.25">
      <c r="A74" s="24">
        <v>64</v>
      </c>
      <c r="B74" s="1" t="s">
        <v>155</v>
      </c>
      <c r="C74" s="2" t="s">
        <v>17</v>
      </c>
      <c r="D74" s="2" t="s">
        <v>54</v>
      </c>
      <c r="E74" s="2" t="s">
        <v>156</v>
      </c>
      <c r="F74" s="3">
        <v>0</v>
      </c>
      <c r="G74" s="3">
        <v>500</v>
      </c>
      <c r="H74" s="3">
        <v>500</v>
      </c>
      <c r="I74" s="3">
        <v>35</v>
      </c>
      <c r="J74" s="3">
        <v>35</v>
      </c>
      <c r="K74" s="3">
        <v>0</v>
      </c>
      <c r="L74" s="3">
        <v>0</v>
      </c>
      <c r="M74" s="3">
        <v>25</v>
      </c>
      <c r="N74" s="3">
        <v>60</v>
      </c>
      <c r="O74" s="3">
        <f t="shared" si="4"/>
        <v>1155</v>
      </c>
    </row>
    <row r="75" spans="1:15" s="13" customFormat="1" ht="45" x14ac:dyDescent="0.25">
      <c r="A75" s="24">
        <v>65</v>
      </c>
      <c r="B75" s="1" t="s">
        <v>157</v>
      </c>
      <c r="C75" s="2" t="s">
        <v>17</v>
      </c>
      <c r="D75" s="2" t="s">
        <v>18</v>
      </c>
      <c r="E75" s="2" t="s">
        <v>158</v>
      </c>
      <c r="F75" s="3">
        <v>150</v>
      </c>
      <c r="G75" s="3">
        <v>300</v>
      </c>
      <c r="H75" s="3">
        <v>120</v>
      </c>
      <c r="I75" s="3">
        <v>75</v>
      </c>
      <c r="J75" s="3">
        <v>75</v>
      </c>
      <c r="K75" s="3">
        <v>150</v>
      </c>
      <c r="L75" s="3">
        <v>20</v>
      </c>
      <c r="M75" s="3">
        <v>0</v>
      </c>
      <c r="N75" s="3">
        <v>20</v>
      </c>
      <c r="O75" s="3">
        <f t="shared" si="4"/>
        <v>910</v>
      </c>
    </row>
    <row r="76" spans="1:15" s="13" customFormat="1" ht="22.5" x14ac:dyDescent="0.25">
      <c r="A76" s="24">
        <v>66</v>
      </c>
      <c r="B76" s="1" t="s">
        <v>159</v>
      </c>
      <c r="C76" s="2" t="s">
        <v>20</v>
      </c>
      <c r="D76" s="2" t="s">
        <v>12</v>
      </c>
      <c r="E76" s="2" t="s">
        <v>210</v>
      </c>
      <c r="F76" s="3">
        <v>600</v>
      </c>
      <c r="G76" s="3">
        <v>900</v>
      </c>
      <c r="H76" s="3">
        <v>960</v>
      </c>
      <c r="I76" s="3">
        <v>261</v>
      </c>
      <c r="J76" s="3">
        <v>261</v>
      </c>
      <c r="K76" s="3">
        <v>300</v>
      </c>
      <c r="L76" s="3">
        <v>0</v>
      </c>
      <c r="M76" s="3">
        <v>20</v>
      </c>
      <c r="N76" s="3">
        <v>80</v>
      </c>
      <c r="O76" s="3">
        <f t="shared" si="4"/>
        <v>3382</v>
      </c>
    </row>
    <row r="77" spans="1:15" s="13" customFormat="1" ht="33.75" x14ac:dyDescent="0.25">
      <c r="A77" s="24">
        <v>67</v>
      </c>
      <c r="B77" s="1" t="s">
        <v>160</v>
      </c>
      <c r="C77" s="2" t="s">
        <v>52</v>
      </c>
      <c r="D77" s="2" t="s">
        <v>12</v>
      </c>
      <c r="E77" s="2" t="s">
        <v>161</v>
      </c>
      <c r="F77" s="3">
        <v>155</v>
      </c>
      <c r="G77" s="3">
        <v>600</v>
      </c>
      <c r="H77" s="3">
        <v>700</v>
      </c>
      <c r="I77" s="3">
        <v>114</v>
      </c>
      <c r="J77" s="3">
        <v>114</v>
      </c>
      <c r="K77" s="3">
        <v>200</v>
      </c>
      <c r="L77" s="3">
        <v>0</v>
      </c>
      <c r="M77" s="3">
        <v>0</v>
      </c>
      <c r="N77" s="3">
        <v>30</v>
      </c>
      <c r="O77" s="3">
        <f t="shared" si="4"/>
        <v>1913</v>
      </c>
    </row>
    <row r="78" spans="1:15" s="13" customFormat="1" ht="33.75" x14ac:dyDescent="0.25">
      <c r="A78" s="24">
        <v>68</v>
      </c>
      <c r="B78" s="1" t="s">
        <v>162</v>
      </c>
      <c r="C78" s="14" t="s">
        <v>17</v>
      </c>
      <c r="D78" s="14" t="s">
        <v>18</v>
      </c>
      <c r="E78" s="14" t="s">
        <v>163</v>
      </c>
      <c r="F78" s="3">
        <v>500</v>
      </c>
      <c r="G78" s="3">
        <v>400</v>
      </c>
      <c r="H78" s="3">
        <v>200</v>
      </c>
      <c r="I78" s="3">
        <v>60</v>
      </c>
      <c r="J78" s="3">
        <v>60</v>
      </c>
      <c r="K78" s="3">
        <v>200</v>
      </c>
      <c r="L78" s="3">
        <v>0</v>
      </c>
      <c r="M78" s="3">
        <v>0</v>
      </c>
      <c r="N78" s="3">
        <v>50</v>
      </c>
      <c r="O78" s="3">
        <f t="shared" si="4"/>
        <v>1470</v>
      </c>
    </row>
    <row r="79" spans="1:15" s="13" customFormat="1" ht="33.75" x14ac:dyDescent="0.25">
      <c r="A79" s="24">
        <v>69</v>
      </c>
      <c r="B79" s="1" t="s">
        <v>166</v>
      </c>
      <c r="C79" s="48" t="s">
        <v>167</v>
      </c>
      <c r="D79" s="48" t="s">
        <v>12</v>
      </c>
      <c r="E79" s="48" t="s">
        <v>222</v>
      </c>
      <c r="F79" s="3">
        <v>120</v>
      </c>
      <c r="G79" s="3">
        <v>450</v>
      </c>
      <c r="H79" s="3">
        <v>20</v>
      </c>
      <c r="I79" s="3">
        <v>30</v>
      </c>
      <c r="J79" s="3">
        <v>30</v>
      </c>
      <c r="K79" s="3">
        <v>350</v>
      </c>
      <c r="L79" s="3">
        <v>25</v>
      </c>
      <c r="M79" s="3">
        <v>25</v>
      </c>
      <c r="N79" s="3">
        <v>45</v>
      </c>
      <c r="O79" s="3">
        <f t="shared" si="4"/>
        <v>1095</v>
      </c>
    </row>
    <row r="80" spans="1:15" s="13" customFormat="1" ht="33.75" x14ac:dyDescent="0.25">
      <c r="A80" s="24">
        <v>70</v>
      </c>
      <c r="B80" s="17" t="s">
        <v>168</v>
      </c>
      <c r="C80" s="18" t="s">
        <v>52</v>
      </c>
      <c r="D80" s="18" t="s">
        <v>12</v>
      </c>
      <c r="E80" s="14" t="s">
        <v>169</v>
      </c>
      <c r="F80" s="3">
        <v>0</v>
      </c>
      <c r="G80" s="3">
        <v>0</v>
      </c>
      <c r="H80" s="6">
        <v>7</v>
      </c>
      <c r="I80" s="7"/>
      <c r="J80" s="7">
        <v>0</v>
      </c>
      <c r="K80" s="3">
        <v>50</v>
      </c>
      <c r="L80" s="8">
        <v>0</v>
      </c>
      <c r="M80" s="7">
        <v>0</v>
      </c>
      <c r="N80" s="7">
        <v>10</v>
      </c>
      <c r="O80" s="3">
        <f t="shared" si="4"/>
        <v>67</v>
      </c>
    </row>
    <row r="81" spans="1:15" s="13" customFormat="1" ht="33.75" x14ac:dyDescent="0.25">
      <c r="A81" s="24">
        <v>71</v>
      </c>
      <c r="B81" s="1" t="s">
        <v>170</v>
      </c>
      <c r="C81" s="2" t="s">
        <v>20</v>
      </c>
      <c r="D81" s="2" t="s">
        <v>12</v>
      </c>
      <c r="E81" s="2" t="s">
        <v>171</v>
      </c>
      <c r="F81" s="3">
        <v>90</v>
      </c>
      <c r="G81" s="3">
        <v>150</v>
      </c>
      <c r="H81" s="6">
        <v>200</v>
      </c>
      <c r="I81" s="7">
        <v>100</v>
      </c>
      <c r="J81" s="7">
        <v>0</v>
      </c>
      <c r="K81" s="3">
        <v>0</v>
      </c>
      <c r="L81" s="8">
        <v>10</v>
      </c>
      <c r="M81" s="7">
        <v>0</v>
      </c>
      <c r="N81" s="7">
        <v>0</v>
      </c>
      <c r="O81" s="3">
        <f t="shared" si="4"/>
        <v>550</v>
      </c>
    </row>
    <row r="82" spans="1:15" s="13" customFormat="1" ht="33.75" x14ac:dyDescent="0.25">
      <c r="A82" s="24">
        <v>72</v>
      </c>
      <c r="B82" s="17" t="s">
        <v>172</v>
      </c>
      <c r="C82" s="18" t="s">
        <v>20</v>
      </c>
      <c r="D82" s="18" t="s">
        <v>12</v>
      </c>
      <c r="E82" s="14" t="s">
        <v>173</v>
      </c>
      <c r="F82" s="3">
        <v>60</v>
      </c>
      <c r="G82" s="3">
        <v>158</v>
      </c>
      <c r="H82" s="6">
        <v>84</v>
      </c>
      <c r="I82" s="7">
        <v>0</v>
      </c>
      <c r="J82" s="7">
        <v>0</v>
      </c>
      <c r="K82" s="3">
        <v>60</v>
      </c>
      <c r="L82" s="8">
        <v>0</v>
      </c>
      <c r="M82" s="7">
        <v>0</v>
      </c>
      <c r="N82" s="7">
        <v>30</v>
      </c>
      <c r="O82" s="3">
        <f t="shared" si="4"/>
        <v>392</v>
      </c>
    </row>
    <row r="83" spans="1:15" s="13" customFormat="1" ht="33.75" x14ac:dyDescent="0.25">
      <c r="A83" s="24">
        <v>73</v>
      </c>
      <c r="B83" s="1" t="s">
        <v>174</v>
      </c>
      <c r="C83" s="2" t="s">
        <v>21</v>
      </c>
      <c r="D83" s="2" t="s">
        <v>12</v>
      </c>
      <c r="E83" s="2" t="s">
        <v>175</v>
      </c>
      <c r="F83" s="3">
        <v>80</v>
      </c>
      <c r="G83" s="3">
        <v>0</v>
      </c>
      <c r="H83" s="6">
        <v>5</v>
      </c>
      <c r="I83" s="7">
        <v>0</v>
      </c>
      <c r="J83" s="7">
        <v>0</v>
      </c>
      <c r="K83" s="3">
        <v>0</v>
      </c>
      <c r="L83" s="8">
        <v>0</v>
      </c>
      <c r="M83" s="7">
        <v>0</v>
      </c>
      <c r="N83" s="7">
        <v>0</v>
      </c>
      <c r="O83" s="3">
        <f t="shared" si="4"/>
        <v>85</v>
      </c>
    </row>
    <row r="84" spans="1:15" s="13" customFormat="1" ht="33.75" x14ac:dyDescent="0.25">
      <c r="A84" s="24">
        <v>74</v>
      </c>
      <c r="B84" s="17" t="s">
        <v>176</v>
      </c>
      <c r="C84" s="18" t="s">
        <v>20</v>
      </c>
      <c r="D84" s="18" t="s">
        <v>12</v>
      </c>
      <c r="E84" s="14" t="s">
        <v>177</v>
      </c>
      <c r="F84" s="3">
        <v>100</v>
      </c>
      <c r="G84" s="3">
        <v>100</v>
      </c>
      <c r="H84" s="6">
        <v>50</v>
      </c>
      <c r="I84" s="7">
        <v>0</v>
      </c>
      <c r="J84" s="7">
        <v>0</v>
      </c>
      <c r="K84" s="3">
        <v>50</v>
      </c>
      <c r="L84" s="8">
        <v>0</v>
      </c>
      <c r="M84" s="7">
        <v>0</v>
      </c>
      <c r="N84" s="7">
        <v>20</v>
      </c>
      <c r="O84" s="3">
        <f t="shared" si="4"/>
        <v>320</v>
      </c>
    </row>
    <row r="85" spans="1:15" s="13" customFormat="1" ht="45" x14ac:dyDescent="0.25">
      <c r="A85" s="24">
        <v>75</v>
      </c>
      <c r="B85" s="1" t="s">
        <v>176</v>
      </c>
      <c r="C85" s="2" t="s">
        <v>17</v>
      </c>
      <c r="D85" s="14" t="s">
        <v>18</v>
      </c>
      <c r="E85" s="2" t="s">
        <v>178</v>
      </c>
      <c r="F85" s="3">
        <v>24</v>
      </c>
      <c r="G85" s="3">
        <v>30</v>
      </c>
      <c r="H85" s="6">
        <v>12</v>
      </c>
      <c r="I85" s="7">
        <v>0</v>
      </c>
      <c r="J85" s="7">
        <v>0</v>
      </c>
      <c r="K85" s="3">
        <v>30</v>
      </c>
      <c r="L85" s="8">
        <v>0</v>
      </c>
      <c r="M85" s="7">
        <v>0</v>
      </c>
      <c r="N85" s="7">
        <v>8</v>
      </c>
      <c r="O85" s="3">
        <f t="shared" si="4"/>
        <v>104</v>
      </c>
    </row>
    <row r="86" spans="1:15" s="13" customFormat="1" ht="45" x14ac:dyDescent="0.25">
      <c r="A86" s="24">
        <v>76</v>
      </c>
      <c r="B86" s="1" t="s">
        <v>179</v>
      </c>
      <c r="C86" s="14" t="s">
        <v>17</v>
      </c>
      <c r="D86" s="14" t="s">
        <v>18</v>
      </c>
      <c r="E86" s="14" t="s">
        <v>180</v>
      </c>
      <c r="F86" s="3">
        <v>0</v>
      </c>
      <c r="G86" s="3">
        <v>120</v>
      </c>
      <c r="H86" s="6">
        <v>30</v>
      </c>
      <c r="I86" s="7">
        <v>0</v>
      </c>
      <c r="J86" s="7">
        <v>0</v>
      </c>
      <c r="K86" s="3">
        <v>0</v>
      </c>
      <c r="L86" s="8">
        <v>0</v>
      </c>
      <c r="M86" s="7">
        <v>0</v>
      </c>
      <c r="N86" s="7">
        <v>10</v>
      </c>
      <c r="O86" s="3">
        <f t="shared" si="4"/>
        <v>160</v>
      </c>
    </row>
    <row r="87" spans="1:15" s="13" customFormat="1" ht="33.75" x14ac:dyDescent="0.25">
      <c r="A87" s="24">
        <v>77</v>
      </c>
      <c r="B87" s="1" t="s">
        <v>183</v>
      </c>
      <c r="C87" s="2" t="s">
        <v>17</v>
      </c>
      <c r="D87" s="2" t="s">
        <v>18</v>
      </c>
      <c r="E87" s="2" t="s">
        <v>184</v>
      </c>
      <c r="F87" s="3">
        <v>60</v>
      </c>
      <c r="G87" s="3">
        <v>60</v>
      </c>
      <c r="H87" s="6">
        <v>75</v>
      </c>
      <c r="I87" s="7">
        <v>0</v>
      </c>
      <c r="J87" s="7">
        <v>0</v>
      </c>
      <c r="K87" s="3">
        <v>90</v>
      </c>
      <c r="L87" s="8">
        <v>20</v>
      </c>
      <c r="M87" s="7">
        <v>0</v>
      </c>
      <c r="N87" s="7">
        <v>25</v>
      </c>
      <c r="O87" s="3">
        <f t="shared" si="4"/>
        <v>330</v>
      </c>
    </row>
    <row r="88" spans="1:15" s="13" customFormat="1" ht="22.5" x14ac:dyDescent="0.25">
      <c r="A88" s="24">
        <v>78</v>
      </c>
      <c r="B88" s="1" t="s">
        <v>181</v>
      </c>
      <c r="C88" s="2" t="s">
        <v>20</v>
      </c>
      <c r="D88" s="2" t="s">
        <v>12</v>
      </c>
      <c r="E88" s="2" t="s">
        <v>182</v>
      </c>
      <c r="F88" s="3">
        <v>50</v>
      </c>
      <c r="G88" s="3">
        <v>84</v>
      </c>
      <c r="H88" s="6">
        <v>0</v>
      </c>
      <c r="I88" s="7">
        <v>0</v>
      </c>
      <c r="J88" s="7">
        <v>0</v>
      </c>
      <c r="K88" s="3">
        <v>0</v>
      </c>
      <c r="L88" s="8">
        <v>0</v>
      </c>
      <c r="M88" s="7">
        <v>0</v>
      </c>
      <c r="N88" s="7">
        <v>10</v>
      </c>
      <c r="O88" s="3">
        <f t="shared" si="4"/>
        <v>144</v>
      </c>
    </row>
    <row r="89" spans="1:15" s="13" customFormat="1" ht="33.75" x14ac:dyDescent="0.25">
      <c r="A89" s="24">
        <v>79</v>
      </c>
      <c r="B89" s="1" t="s">
        <v>185</v>
      </c>
      <c r="C89" s="2" t="s">
        <v>20</v>
      </c>
      <c r="D89" s="2" t="s">
        <v>12</v>
      </c>
      <c r="E89" s="2" t="s">
        <v>186</v>
      </c>
      <c r="F89" s="3">
        <v>120</v>
      </c>
      <c r="G89" s="3">
        <v>0</v>
      </c>
      <c r="H89" s="6">
        <v>120</v>
      </c>
      <c r="I89" s="7">
        <v>30</v>
      </c>
      <c r="J89" s="7">
        <v>0</v>
      </c>
      <c r="K89" s="3">
        <v>30</v>
      </c>
      <c r="L89" s="8">
        <v>0</v>
      </c>
      <c r="M89" s="7">
        <v>0</v>
      </c>
      <c r="N89" s="7">
        <v>10</v>
      </c>
      <c r="O89" s="3">
        <f t="shared" si="4"/>
        <v>310</v>
      </c>
    </row>
    <row r="90" spans="1:15" s="13" customFormat="1" ht="33.75" x14ac:dyDescent="0.25">
      <c r="A90" s="24">
        <v>80</v>
      </c>
      <c r="B90" s="17" t="s">
        <v>187</v>
      </c>
      <c r="C90" s="18" t="s">
        <v>20</v>
      </c>
      <c r="D90" s="18" t="s">
        <v>12</v>
      </c>
      <c r="E90" s="14" t="s">
        <v>188</v>
      </c>
      <c r="F90" s="3">
        <v>0</v>
      </c>
      <c r="G90" s="3">
        <v>190</v>
      </c>
      <c r="H90" s="6">
        <v>185</v>
      </c>
      <c r="I90" s="7">
        <v>0</v>
      </c>
      <c r="J90" s="7">
        <v>0</v>
      </c>
      <c r="K90" s="3">
        <v>40</v>
      </c>
      <c r="L90" s="8">
        <v>0</v>
      </c>
      <c r="M90" s="7">
        <v>0</v>
      </c>
      <c r="N90" s="7">
        <v>20</v>
      </c>
      <c r="O90" s="3">
        <f t="shared" ref="O90:O93" si="5">F90+G90+H90+I90+J90+K90+L90+M90+N90</f>
        <v>435</v>
      </c>
    </row>
    <row r="91" spans="1:15" s="13" customFormat="1" ht="33.75" x14ac:dyDescent="0.25">
      <c r="A91" s="24">
        <v>81</v>
      </c>
      <c r="B91" s="17" t="s">
        <v>187</v>
      </c>
      <c r="C91" s="18" t="s">
        <v>17</v>
      </c>
      <c r="D91" s="18" t="s">
        <v>18</v>
      </c>
      <c r="E91" s="14" t="s">
        <v>189</v>
      </c>
      <c r="F91" s="3">
        <v>30</v>
      </c>
      <c r="G91" s="3">
        <v>35</v>
      </c>
      <c r="H91" s="6">
        <v>1</v>
      </c>
      <c r="I91" s="7">
        <v>0</v>
      </c>
      <c r="J91" s="7">
        <v>0</v>
      </c>
      <c r="K91" s="3">
        <v>20</v>
      </c>
      <c r="L91" s="8">
        <v>0</v>
      </c>
      <c r="M91" s="7">
        <v>0</v>
      </c>
      <c r="N91" s="7">
        <v>3</v>
      </c>
      <c r="O91" s="3">
        <f t="shared" si="5"/>
        <v>89</v>
      </c>
    </row>
    <row r="92" spans="1:15" s="13" customFormat="1" ht="33.75" x14ac:dyDescent="0.25">
      <c r="A92" s="24">
        <v>82</v>
      </c>
      <c r="B92" s="1" t="s">
        <v>190</v>
      </c>
      <c r="C92" s="18" t="s">
        <v>20</v>
      </c>
      <c r="D92" s="18" t="s">
        <v>12</v>
      </c>
      <c r="E92" s="14" t="s">
        <v>191</v>
      </c>
      <c r="F92" s="3">
        <v>120</v>
      </c>
      <c r="G92" s="3">
        <v>0</v>
      </c>
      <c r="H92" s="9">
        <v>0</v>
      </c>
      <c r="I92" s="10">
        <v>0</v>
      </c>
      <c r="J92" s="10">
        <v>0</v>
      </c>
      <c r="K92" s="11">
        <v>0</v>
      </c>
      <c r="L92" s="12">
        <v>0</v>
      </c>
      <c r="M92" s="10">
        <v>0</v>
      </c>
      <c r="N92" s="10">
        <v>60</v>
      </c>
      <c r="O92" s="3">
        <f t="shared" si="5"/>
        <v>180</v>
      </c>
    </row>
    <row r="93" spans="1:15" s="13" customFormat="1" ht="23.25" x14ac:dyDescent="0.25">
      <c r="A93" s="24">
        <v>83</v>
      </c>
      <c r="B93" s="17" t="s">
        <v>131</v>
      </c>
      <c r="C93" s="18" t="s">
        <v>17</v>
      </c>
      <c r="D93" s="18" t="s">
        <v>18</v>
      </c>
      <c r="E93" s="14" t="s">
        <v>132</v>
      </c>
      <c r="F93" s="3">
        <v>0</v>
      </c>
      <c r="G93" s="3">
        <v>80</v>
      </c>
      <c r="H93" s="3">
        <v>24</v>
      </c>
      <c r="I93" s="3">
        <v>0</v>
      </c>
      <c r="J93" s="3">
        <v>0</v>
      </c>
      <c r="K93" s="3">
        <v>5</v>
      </c>
      <c r="L93" s="3">
        <v>0</v>
      </c>
      <c r="M93" s="3">
        <v>0</v>
      </c>
      <c r="N93" s="3">
        <v>15</v>
      </c>
      <c r="O93" s="3">
        <f t="shared" si="5"/>
        <v>124</v>
      </c>
    </row>
  </sheetData>
  <mergeCells count="23">
    <mergeCell ref="O7:O10"/>
    <mergeCell ref="E7:E10"/>
    <mergeCell ref="N9:N10"/>
    <mergeCell ref="F7:K7"/>
    <mergeCell ref="L7:N7"/>
    <mergeCell ref="A7:A10"/>
    <mergeCell ref="B7:B10"/>
    <mergeCell ref="K9:K10"/>
    <mergeCell ref="L9:L10"/>
    <mergeCell ref="M9:M10"/>
    <mergeCell ref="H9:H10"/>
    <mergeCell ref="I9:I10"/>
    <mergeCell ref="J9:J10"/>
    <mergeCell ref="F9:F10"/>
    <mergeCell ref="C7:C10"/>
    <mergeCell ref="D7:D10"/>
    <mergeCell ref="G9:G10"/>
    <mergeCell ref="A6:O6"/>
    <mergeCell ref="A5:O5"/>
    <mergeCell ref="A4:O4"/>
    <mergeCell ref="A1:N1"/>
    <mergeCell ref="A2:N2"/>
    <mergeCell ref="A3:O3"/>
  </mergeCells>
  <pageMargins left="0.70866141732283472" right="0.70866141732283472" top="0.74803149606299213" bottom="0.74803149606299213" header="0.31496062992125984" footer="0.31496062992125984"/>
  <pageSetup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LICITAR OK</vt:lpstr>
      <vt:lpstr>'LICITAR OK'!Área_de_impresión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Rogelio Vargas Cadena</dc:creator>
  <cp:lastModifiedBy>Grecia Tamayo</cp:lastModifiedBy>
  <cp:lastPrinted>2018-02-21T23:03:46Z</cp:lastPrinted>
  <dcterms:created xsi:type="dcterms:W3CDTF">2017-11-01T22:50:23Z</dcterms:created>
  <dcterms:modified xsi:type="dcterms:W3CDTF">2018-04-13T19:15:32Z</dcterms:modified>
</cp:coreProperties>
</file>